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PC\OneDrive\Desktop\CUARTO TRIM 2024 ASEH\"/>
    </mc:Choice>
  </mc:AlternateContent>
  <xr:revisionPtr revIDLastSave="0" documentId="13_ncr:1_{51C92A9E-A64B-4D16-B7AA-D47BA9F98952}" xr6:coauthVersionLast="47" xr6:coauthVersionMax="47" xr10:uidLastSave="{00000000-0000-0000-0000-000000000000}"/>
  <bookViews>
    <workbookView xWindow="-108" yWindow="-108" windowWidth="23256" windowHeight="12456" firstSheet="1" activeTab="3" xr2:uid="{00000000-000D-0000-FFFF-FFFF00000000}"/>
  </bookViews>
  <sheets>
    <sheet name="Plantilla Notas" sheetId="1" r:id="rId1"/>
    <sheet name="a)NOTAS GESTION ADMINISTRATIVA" sheetId="3" r:id="rId2"/>
    <sheet name="CONCILIACION ENTRE INGRESOS" sheetId="6" r:id="rId3"/>
    <sheet name="CONCILIACION ENTRE EGRESOS" sheetId="7" r:id="rId4"/>
    <sheet name="Formulario Notas" sheetId="2" r:id="rId5"/>
  </sheets>
  <definedNames>
    <definedName name="_xlnm.Print_Area" localSheetId="0">'Plantilla Notas'!$A$1:$P$564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47" i="1" l="1"/>
  <c r="K546" i="1"/>
  <c r="M288" i="1"/>
  <c r="J288" i="1"/>
  <c r="M63" i="1"/>
  <c r="M60" i="1"/>
  <c r="M450" i="1" l="1"/>
  <c r="J450" i="1"/>
  <c r="J419" i="1"/>
  <c r="M419" i="1"/>
  <c r="M411" i="1"/>
  <c r="J411" i="1"/>
  <c r="J399" i="1"/>
  <c r="M399" i="1"/>
  <c r="M391" i="1"/>
  <c r="J391" i="1"/>
  <c r="L372" i="1"/>
  <c r="I238" i="1"/>
  <c r="L238" i="1"/>
  <c r="J227" i="1"/>
  <c r="M227" i="1"/>
  <c r="K212" i="1"/>
  <c r="K202" i="1"/>
  <c r="K189" i="1"/>
  <c r="K178" i="1"/>
  <c r="M169" i="1"/>
  <c r="M149" i="1"/>
  <c r="M142" i="1"/>
  <c r="M135" i="1"/>
  <c r="M128" i="1"/>
  <c r="M121" i="1"/>
  <c r="M114" i="1"/>
  <c r="M99" i="1"/>
  <c r="M84" i="1"/>
  <c r="M45" i="1"/>
  <c r="M33" i="1"/>
  <c r="J474" i="1" l="1"/>
  <c r="L532" i="1"/>
  <c r="J169" i="1" l="1"/>
  <c r="J347" i="1" l="1"/>
  <c r="M347" i="1"/>
  <c r="M340" i="1"/>
  <c r="J340" i="1"/>
  <c r="J323" i="1"/>
  <c r="M317" i="1"/>
  <c r="J317" i="1"/>
  <c r="M323" i="1"/>
  <c r="J301" i="1"/>
  <c r="M311" i="1"/>
  <c r="J311" i="1"/>
  <c r="J295" i="1"/>
  <c r="M295" i="1"/>
  <c r="M301" i="1"/>
  <c r="M474" i="1" l="1"/>
  <c r="M76" i="1" l="1"/>
  <c r="M74" i="1"/>
  <c r="M72" i="1"/>
  <c r="M70" i="1"/>
  <c r="M68" i="1"/>
  <c r="M77" i="1" s="1"/>
  <c r="M66" i="1"/>
</calcChain>
</file>

<file path=xl/sharedStrings.xml><?xml version="1.0" encoding="utf-8"?>
<sst xmlns="http://schemas.openxmlformats.org/spreadsheetml/2006/main" count="829" uniqueCount="628">
  <si>
    <t>Activo</t>
  </si>
  <si>
    <t>Ingresos de Gestión</t>
  </si>
  <si>
    <t xml:space="preserve">Avales y garantías </t>
  </si>
  <si>
    <t>Juicios</t>
  </si>
  <si>
    <t>Bienes concesionados o en comodato</t>
  </si>
  <si>
    <t xml:space="preserve">Cuentas de ingresos </t>
  </si>
  <si>
    <t>Cuentas de egresos</t>
  </si>
  <si>
    <t>Notas de gestión administrativa.</t>
  </si>
  <si>
    <t>NOTAS AL ESTADO DE SITUACIÓN FINANCIERA</t>
  </si>
  <si>
    <t>Efectivo y Equivalentes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</si>
  <si>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</si>
  <si>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</si>
  <si>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</si>
  <si>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</si>
  <si>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</si>
  <si>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</si>
  <si>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</si>
  <si>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</si>
  <si>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</si>
  <si>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</si>
  <si>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Las cuentas que se manejan para efectos de estas Notas son las siguientes:</t>
  </si>
  <si>
    <t>Valores</t>
  </si>
  <si>
    <t xml:space="preserve">Emisión de obligaciones </t>
  </si>
  <si>
    <r>
      <rPr>
        <sz val="9"/>
        <rFont val="Arial"/>
        <family val="2"/>
      </rPr>
      <t>Incremento en inversiones producido por revaluación</t>
    </r>
  </si>
  <si>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</si>
  <si>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</si>
  <si>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</si>
  <si>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</si>
  <si>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</si>
  <si>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</si>
  <si>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</si>
  <si>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</si>
  <si>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</si>
  <si>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</si>
  <si>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De la cuenta Almacén se informará acerca del método de valuación, así como la conveniencia de su aplicación. Adicionalmente, se revelará el impacto en la información financiera por cambios en el método.</t>
  </si>
  <si>
    <t>Se informará de manera agrupada por cuenta, los rubros de activos intangibles y diferidos, su monto y naturaleza, amortización del ejercicio, amortización acumulada, tasa y método aplicados.</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</si>
  <si>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</si>
  <si>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</si>
  <si>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2.</t>
  </si>
  <si>
    <t>1.</t>
  </si>
  <si>
    <t>3.</t>
  </si>
  <si>
    <t>11.</t>
  </si>
  <si>
    <t>10.</t>
  </si>
  <si>
    <t>9.</t>
  </si>
  <si>
    <t>8.</t>
  </si>
  <si>
    <t>7.</t>
  </si>
  <si>
    <t>6.</t>
  </si>
  <si>
    <t>5.</t>
  </si>
  <si>
    <t>4.</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</si>
  <si>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</si>
  <si>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</si>
  <si>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</si>
  <si>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</si>
  <si>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</si>
  <si>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</si>
  <si>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</si>
  <si>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</si>
  <si>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</si>
  <si>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</si>
  <si>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</si>
  <si>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</si>
  <si>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</si>
  <si>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</si>
  <si>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</si>
  <si>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</si>
  <si>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</si>
  <si>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</si>
  <si>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Activo Diferido</t>
  </si>
  <si>
    <t>Pasivo</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</si>
  <si>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</si>
  <si>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</si>
  <si>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</si>
  <si>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</si>
  <si>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</si>
  <si>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</si>
  <si>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</si>
  <si>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</si>
  <si>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</si>
  <si>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</si>
  <si>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</si>
  <si>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</si>
  <si>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</si>
  <si>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</si>
  <si>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</si>
  <si>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</si>
  <si>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</si>
  <si>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</si>
  <si>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</si>
  <si>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</si>
  <si>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</si>
  <si>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</si>
  <si>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</si>
  <si>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</si>
  <si>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</si>
  <si>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</si>
  <si>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</si>
  <si>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</si>
  <si>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</si>
  <si>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</si>
  <si>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</si>
  <si>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</si>
  <si>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</si>
  <si>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</si>
  <si>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</si>
  <si>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</si>
  <si>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</si>
  <si>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</si>
  <si>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</si>
  <si>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</si>
  <si>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</si>
  <si>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</si>
  <si>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</si>
  <si>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</si>
  <si>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</si>
  <si>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</si>
  <si>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</si>
  <si>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</si>
  <si>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</si>
  <si>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</si>
  <si>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</si>
  <si>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</si>
  <si>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</si>
  <si>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</si>
  <si>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</si>
  <si>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FORMULARIO</t>
  </si>
  <si>
    <t>NOTAS A LOS ESTADOS FINANCIEROS SAACG.NET</t>
  </si>
  <si>
    <t>Descripción:</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</si>
  <si>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</si>
  <si>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</si>
  <si>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</si>
  <si>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</si>
  <si>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</si>
  <si>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</si>
  <si>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</si>
  <si>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</si>
  <si>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</si>
  <si>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</si>
  <si>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</si>
  <si>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</si>
  <si>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</si>
  <si>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</si>
  <si>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</si>
  <si>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</si>
  <si>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</si>
  <si>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</si>
  <si>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</si>
  <si>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</si>
  <si>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</si>
  <si>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</si>
  <si>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</si>
  <si>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</si>
  <si>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</si>
  <si>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</si>
  <si>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</si>
  <si>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</si>
  <si>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</si>
  <si>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</si>
  <si>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</si>
  <si>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</si>
  <si>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</si>
  <si>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</si>
  <si>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 xml:space="preserve">Flujos de Efectivo Netos de las  Actividades de Operación </t>
  </si>
  <si>
    <t>Resultado del Ejercicio Ahorro /Desahorro</t>
  </si>
  <si>
    <t>Nota:</t>
  </si>
  <si>
    <t xml:space="preserve">INDETEC </t>
  </si>
  <si>
    <t>Efectivo</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</si>
  <si>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</si>
  <si>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</si>
  <si>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</si>
  <si>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Notas de desglose, y</t>
  </si>
  <si>
    <t>Notas de memoria (cuentas de orden).</t>
  </si>
  <si>
    <t>a) NOTAS DE GESTIÓN ADMINISTRATIVA</t>
  </si>
  <si>
    <t>Ingresos y Otros Beneficios</t>
  </si>
  <si>
    <t>Explicar aquellas cuentas de los rubros que integran los grupos de: Ingresos de Gestión; Participaciones, Aportaciones, Convenios, Incentivos Derivados de la Colaboración Fiscal, Fondos Distintos de Aportaciones, Transferencias, Asignaciones, Subsidios y Subvenciones, y Pensiones y Jubilaciones; y Otros Ingresos y Beneficios, que en lo individual representen el 15% o más del total del rubro al que corresponden.</t>
  </si>
  <si>
    <t>Participaciones, Aportaciones, Convenios, Incentivos Derivados de la Colaboración Fiscal, Fondos Distintos de Aportaciones, Transferencias, Asignaciones, Subsidios y Subvenciones, y Pensiones y Jubilaciones</t>
  </si>
  <si>
    <t>Otros Ingresos y Beneficios</t>
  </si>
  <si>
    <t>Explicar aquellas cuentas de los rubros que integran los grupos de: Gastos de Funcionamiento; Transferencias, Subsidios y Otras Ayudas; Participaciones y Aportaciones; Intereses, Comisiones y Otros Gastos de la Deuda Pública; Otros Gastos y Pérdidas Extraordinarias, así como Inversión Pública, que en lo individual representen el 15% o más del total del rubro al que corresponden.</t>
  </si>
  <si>
    <r>
      <t xml:space="preserve">I)    </t>
    </r>
    <r>
      <rPr>
        <b/>
        <sz val="7"/>
        <rFont val="Times New Roman"/>
        <family val="1"/>
      </rPr>
      <t/>
    </r>
  </si>
  <si>
    <r>
      <t xml:space="preserve">II)     </t>
    </r>
    <r>
      <rPr>
        <b/>
        <sz val="7"/>
        <rFont val="Times New Roman"/>
        <family val="1"/>
      </rPr>
      <t/>
    </r>
  </si>
  <si>
    <t xml:space="preserve">Se informará acerca de los fondos con afectación específica, el tipo y monto de los mismos; de las inversiones temporales se revelará su tipo y monto.
</t>
  </si>
  <si>
    <t xml:space="preserve">Se informará, de manera agrupada, los derechos a recibir efectivo y equivalentes, y bienes o servicios, (excepto cuentas por cobrar de contribuciones e inversiones financieras) en una desagregación por su vencimiento en días a 90, 180, menor o igual a 365 y mayor a 365. Adicionalmente, se informará de las características cualitativas relevantes que afecten a estas cuentas.
</t>
  </si>
  <si>
    <t>Inventarios</t>
  </si>
  <si>
    <t xml:space="preserve">Se clasificarán como inventarios los bienes disponibles para su transformación. Esta nota aplica para aquellos entes públicos que realicen algún proceso de transformación y/o elaboración de bienes.
</t>
  </si>
  <si>
    <t xml:space="preserve">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
</t>
  </si>
  <si>
    <t>Almacenes</t>
  </si>
  <si>
    <t xml:space="preserve">De la cuenta Fideicomisos, Mandatos y Contratos Análogos se informarán los recursos asignados por tipo y monto, y características significativas que tengan o puedan tener alguna incidencia en las mismas.
</t>
  </si>
  <si>
    <t xml:space="preserve">Se informarán los saldos e integración de las cuentas: Participaciones y Aportaciones de Capital, Inversiones a Largo Plazo y Títulos y Valores a Largo Plazo.
</t>
  </si>
  <si>
    <t xml:space="preserve">Se informará de manera agrupada por cuenta, los rubros de Bienes Muebles e Inmuebles, el monto de la cuenta y de la depreciación del ejercicio y la acumulada, el método de depreciación, tasas determinadas y los criterios de aplicación de los mismos. Asimismo, se informará de las características significativas del estado en que se encuentren los activos.
</t>
  </si>
  <si>
    <t xml:space="preserve">Se informarán los criterios utilizados para la determinación de las estimaciones; por ejemplo: estimación de cuentas incobrables, estimación por deterioro de inventarios, deterioro de bienes y cualquier otra que aplique.
</t>
  </si>
  <si>
    <t>Cuentas y Documentos por pagar</t>
  </si>
  <si>
    <t>Fondos y Bienes de Terceros en Garantía y/o Administración</t>
  </si>
  <si>
    <t xml:space="preserve">Se informará de manera agrupada los recursos localizados en Fondos de Bienes de Terceros en Garantía y/o Administración a corto y largo plazo, así como la naturaleza de dichos recursos y sus características cualitativas significativas que les afecten o pudieran afectarles financieramente.
</t>
  </si>
  <si>
    <t>Pasivos Diferidos</t>
  </si>
  <si>
    <t xml:space="preserve">Se informará de las cuentas de los pasivos diferidos por tipo, monto y naturaleza, así como las características significativas que les impacten o pudieran impactarles financieramente.
</t>
  </si>
  <si>
    <t>Provisiones</t>
  </si>
  <si>
    <t xml:space="preserve">Otros Pasivos </t>
  </si>
  <si>
    <t xml:space="preserve">Se informará de las cuentas de provisiones por tipo, monto y naturaleza, así como las características significativas que les impacten.
</t>
  </si>
  <si>
    <t xml:space="preserve">De las cuentas de otros pasivos se informará por tipo circulante o no circulante, los montos totales y sus características cualitativas significativas que les impacten financieramente.
</t>
  </si>
  <si>
    <t xml:space="preserve">Presentar el análisis de las cifras del periodo actual (20XN) y periodo anterior (20XN-1) del Efectivo y Equivalentes al Efectivo, al Final del Ejercicio del Estado de Flujos de Efectivo, respecto a la composición del rubro de Efectivo y Equivalentes, utilizando el siguiente cuadro:
</t>
  </si>
  <si>
    <t xml:space="preserve">Efectivo   </t>
  </si>
  <si>
    <t xml:space="preserve">Bancos/Dependencias y Otros </t>
  </si>
  <si>
    <t xml:space="preserve">Inversiones Temporales (Hasta 3 meses) </t>
  </si>
  <si>
    <t xml:space="preserve">Fondos con Afectación Específica </t>
  </si>
  <si>
    <t xml:space="preserve">Depósitos de Fondos de Terceros en Garantía y/o Administración
</t>
  </si>
  <si>
    <t>Otros Efectivos y Equivalentes</t>
  </si>
  <si>
    <t>Total</t>
  </si>
  <si>
    <t>Detallar las adquisiciones de las Actividades de Inversión efectivamente pagadas, respecto del apartado de aplicación.</t>
  </si>
  <si>
    <t>Adquisiciones de Actividades de Inversión efectivamente pagadas</t>
  </si>
  <si>
    <t xml:space="preserve">Bienes Inmuebles, Infraestructura y Construcciones en Proceso
</t>
  </si>
  <si>
    <t>Terrenos</t>
  </si>
  <si>
    <t>Viviendas</t>
  </si>
  <si>
    <t xml:space="preserve">Edificios no Habitacionales </t>
  </si>
  <si>
    <t xml:space="preserve">Infraestructura </t>
  </si>
  <si>
    <t xml:space="preserve">Construcciones en Proceso en Bienes de Dominio Público
</t>
  </si>
  <si>
    <t>Construcciones en Proceso en Bienes Propios</t>
  </si>
  <si>
    <t xml:space="preserve">Otros Bienes Inmuebles </t>
  </si>
  <si>
    <t xml:space="preserve">Bienes Muebles </t>
  </si>
  <si>
    <t xml:space="preserve">Mobiliario y Equipo de Administración </t>
  </si>
  <si>
    <t xml:space="preserve">Mobiliario y Equipo Educacional y Recreativo </t>
  </si>
  <si>
    <t xml:space="preserve">Equipo e Instrumental Médico y de Laboratorio </t>
  </si>
  <si>
    <t xml:space="preserve">Vehículos y Equipo de Transporte </t>
  </si>
  <si>
    <t xml:space="preserve">Equipo de Defensa y Seguridad </t>
  </si>
  <si>
    <t>Maquinaria, Otros Equipos y Herramientas</t>
  </si>
  <si>
    <t xml:space="preserve">Colecciones, Obras de Arte y Objetos Valiosos </t>
  </si>
  <si>
    <t xml:space="preserve">Activos Biológicos </t>
  </si>
  <si>
    <t xml:space="preserve">Otras Inversiones </t>
  </si>
  <si>
    <t>Presentar la Conciliación de los Flujos de Efectivo Netos de las Actividades de Operación y los saldos de Resultados del Ejercicio (Ahorro/Desahorro), utilizando el siguiente cuadro:</t>
  </si>
  <si>
    <t>CONCILIACION DE FLUJOS DE EFECTIVO NETOS</t>
  </si>
  <si>
    <t>Los conceptos incluidos en los movimientos de partidas (o rubros) que no afectan al efectivo, que aparecen en el cuadro anterior son enunciativos y tienen como finalidad mostrar algunos ejemplos para elaborar este cuadro.</t>
  </si>
  <si>
    <t xml:space="preserve">La conciliación se presentará atendiendo a lo dispuesto por el "Acuerdo por el que se emite el formato de conciliación entre los ingresos presupuestarios y contables, así como entre los egresos presupuestarios y los gastos contables" y sus modificaciones.
</t>
  </si>
  <si>
    <t>c) NOTAS DE MEMORIA (CUENTAS DE ORDEN)</t>
  </si>
  <si>
    <t xml:space="preserve">Las Notas de Memoria contendrán información sobre las cuentas de orden tanto contables como presupuestarias que se utilizan para registrar movimientos de valores que no afecten o modifiquen el Estado de Situación Financiera del ente público; sin embargo, su incorporación es necesaria con fines de recordatorio, de control y en general sobre los aspectos administrativos, o bien, para consignar sus derechos o responsabilidades contingentes que puedan, o no, presentarse en el futuro.
</t>
  </si>
  <si>
    <t>Cuentas de Orden Contables</t>
  </si>
  <si>
    <t xml:space="preserve">Inversión Mediante Proyectos para Prestación de Servicios (PPS) y Similares
 </t>
  </si>
  <si>
    <t>Cuentas de Orden Presupuestario</t>
  </si>
  <si>
    <t xml:space="preserve">Se informará al menos lo siguiente:
</t>
  </si>
  <si>
    <t xml:space="preserve">Las cuentas de orden contables señaladas, se indican de manera enunciativa, por lo tanto, deberán informar sobre las cuentas
de orden contable que utilice el ente público y que presenten saldos al periodo que se reporta.
</t>
  </si>
  <si>
    <t xml:space="preserve">En las cuentas de orden presupuestarias, se informará el avance que se registra, previo al cierre presupuestario de cada periodo que se reporta.
</t>
  </si>
  <si>
    <t xml:space="preserve">Cuentas de Orden Presupuestarias de Ingresos
</t>
  </si>
  <si>
    <t>* Al importe total de los abonos del rubro 8.1.4 Ley de Ingresos Devengada se le deberá restar las
devoluciones del periodo que se reporta.</t>
  </si>
  <si>
    <t>Ley de Ingresos Estimada</t>
  </si>
  <si>
    <t>Ley de Ingresos por Ejecutar</t>
  </si>
  <si>
    <t xml:space="preserve">Modificaciones a la Ley de Ingresos Estimada </t>
  </si>
  <si>
    <t xml:space="preserve">Ley de Ingresos Devengada </t>
  </si>
  <si>
    <t>Ley de Ingresos Recaudada</t>
  </si>
  <si>
    <t>Cuentas de Orden Presupuestarias de Egresos</t>
  </si>
  <si>
    <t>Presupuesto de Egresos Aprobado</t>
  </si>
  <si>
    <t>Presupuesto de Egresos por Ejercer</t>
  </si>
  <si>
    <t>Modificaciones al Presupuesto de Egresos Aprobado</t>
  </si>
  <si>
    <t xml:space="preserve">Presupuesto de Egresos Comprometido </t>
  </si>
  <si>
    <t>Presupuesto de Egresos Devengado</t>
  </si>
  <si>
    <t>Presupuesto de Egresos Ejercido</t>
  </si>
  <si>
    <t>Presupuesto de Egresos Pagado</t>
  </si>
  <si>
    <t>Servicios Personales por Pagar a Corto Plazo</t>
  </si>
  <si>
    <t>Proveedores por Pagar a Corto Plazo</t>
  </si>
  <si>
    <t xml:space="preserve">Derechos a recibir Efectivo y Equivalentes y Bienes o Servicios </t>
  </si>
  <si>
    <t>Bienes Muebles</t>
  </si>
  <si>
    <t>Depreciaciones</t>
  </si>
  <si>
    <t>Activos Intangibles</t>
  </si>
  <si>
    <t>Amortizaciones</t>
  </si>
  <si>
    <t xml:space="preserve">Total </t>
  </si>
  <si>
    <t>Otros Activos Circulantes</t>
  </si>
  <si>
    <t>Otros Activos No Circulantes</t>
  </si>
  <si>
    <t>Pasivos Diferidos a Corto Plazo</t>
  </si>
  <si>
    <t>Pasivos Diferidos a Largo Plazo</t>
  </si>
  <si>
    <t>b) NOTAS DE DESGLOSE</t>
  </si>
  <si>
    <t>Gastos de Funcionamiento</t>
  </si>
  <si>
    <t>Participaciones y Aportaciones</t>
  </si>
  <si>
    <t>Intereses, Comisiones y Otros Gastos de la Deuda Pública</t>
  </si>
  <si>
    <t>Otros Gastos y Pérdidas Extraordinarias</t>
  </si>
  <si>
    <t xml:space="preserve"> Inversión Pública</t>
  </si>
  <si>
    <t>Anticipo a Proveedores por Adquisición de Bienes y Prestación de Servicios a Corto Plazo</t>
  </si>
  <si>
    <t>Representa los anticipos entregados a proveedores por adquisición de bienes y prestación de servicios, previo a la recepción parcial o total, que serán exigibles en un plazo menor o igual a doce meses.</t>
  </si>
  <si>
    <t xml:space="preserve">Cuentas por Cobrar a Corto Plazo </t>
  </si>
  <si>
    <t>Representa el monto de los derechos de cobro a favor del ente público, cuyo origen es distinto de los ingresos por contribuciones, productos y aprovechamientos, que serán exigibles en un plazo menor o igual a doce meses.</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</si>
  <si>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</si>
  <si>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Provisiones a Corto Plazo</t>
  </si>
  <si>
    <t>Provisiones a Largo Plazo</t>
  </si>
  <si>
    <t>Representa los adeudos por las remuneraciones del personal al servicio del ente público, de carácter permanente o transitorio, que deberá pagar en un plazo menor o igual a doce meses.</t>
  </si>
  <si>
    <t>Representa los adeudos con proveedores derivados de operaciones del ente público, con vencimiento menor o igual a doce meses.</t>
  </si>
  <si>
    <t>SR: Saldo del rubro contenido en la Balanza de Comprobación.</t>
  </si>
  <si>
    <t>R: Rubro (Plan de Cuentas del Manual de Contabilidad Gubernamental emitido por el CONAC)</t>
  </si>
  <si>
    <t>a)</t>
  </si>
  <si>
    <t>b)</t>
  </si>
  <si>
    <t>c)</t>
  </si>
  <si>
    <t xml:space="preserve">Las notas a los estados financieros son explicaciones que amplían el origen y significado de los datos y cifras que se presentan en los Estados Financieros, proporcionando información acerca del ente público, sus transacciones y otros eventos que lo han afectado o podrían afectar económicamente, las cuales son parte integrante de los mismos, teniendo presente los postulados de revelación suficiente e importancia relativa.
Su objetivo es revelar y proporcionar información adicional que no se presenta en los Estados Financieros, pero que es relevante para la comprensión de alguno de ellos. Lo anterior para dar cumplimiento a los artículos 46, fracción I, inciso g), 47, 48 y 49 de la Ley General de Contabilidad Gubernamental (LGCG). 
Las Notas a los Estados Financieros deberán incluir en el encabezado los siguientes datos: Nombre del Ente Público, la denominación "Notas a los Estados Financieros", periodo de que se trata y la unidad monetaria en que están expresadas las cifras (pesos).
A continuación se presentan los tres tipos de notas que acompañan a los Estados Financieros, a saber:
</t>
  </si>
  <si>
    <t>Subtotal</t>
  </si>
  <si>
    <t>Transferencias, Asignaciones, Subsidios y Otras Ayudas</t>
  </si>
  <si>
    <t>Representa el monto en dinero propiedad del ente público en caja y aquel que está a su cuidado y administración.</t>
  </si>
  <si>
    <t>Movimientos de partidas (o rubros) que no afectan al efectivo</t>
  </si>
  <si>
    <t xml:space="preserve">Los valores en custodia de instrumentos prestados a formadores de mercado e instrumentos de crédito recibidos en garantía de los formadores de mercado u otros.
</t>
  </si>
  <si>
    <t>Por tipo de emisión de instrumento: monto, tasa y vencimiento.</t>
  </si>
  <si>
    <t xml:space="preserve">Los contratos firmados de construcciones por tipo de contrato.
</t>
  </si>
  <si>
    <t>Formato de reforma 06/12/2022</t>
  </si>
  <si>
    <t xml:space="preserve">Configurar formula de porcentaje de su preferencia </t>
  </si>
  <si>
    <t>AL 31 DE DICIEMBRE DE 2024</t>
  </si>
  <si>
    <t>DERECHOS A RECIBIR EFECTIVO O EQUIVALENTES</t>
  </si>
  <si>
    <t>IMPUESTOS</t>
  </si>
  <si>
    <t>PARTICIPACIONES, APORTACIONES, CONVENIOS, INCENTIVOS DERIVADOS DE LA COLABORACIÓN FISCAL Y FONDOS DISTINTOS DE APORTACIONES</t>
  </si>
  <si>
    <t>OTROS INGRESOS Y BENEFICIOS VARIOS</t>
  </si>
  <si>
    <t>IMPUESTOS SOBRE LOS INGRESOS</t>
  </si>
  <si>
    <t>PARTICIPACIONES</t>
  </si>
  <si>
    <t>FGP</t>
  </si>
  <si>
    <t>FFM</t>
  </si>
  <si>
    <t>APORTACIONES</t>
  </si>
  <si>
    <t>CONVENIOS</t>
  </si>
  <si>
    <t>INCENTIVOS DERIVADOS DE LA COLABORACIÓN FISCAL</t>
  </si>
  <si>
    <t>FONDOS DISTINTOS DE APORTACIONES</t>
  </si>
  <si>
    <t>TRANSFERENCIAS Y ASIGNACIONES</t>
  </si>
  <si>
    <t>SUBSIDIOS Y SUBVENCIONES</t>
  </si>
  <si>
    <t>PENSIONES Y JUBILACIONES</t>
  </si>
  <si>
    <t>SERVICIOS PERSONALES</t>
  </si>
  <si>
    <t>TRANSFERENCIAS INTERNAS Y ASIGNACIONES AL SECTOR PÚBLICO</t>
  </si>
  <si>
    <t>INTERESES DE LA DEUDA PÚBLICA</t>
  </si>
  <si>
    <t>ESTIMACIONES, DEPRECIACIONES, DETERIOROS, OBSOLESCENCIA Y AMORTIZACIONES</t>
  </si>
  <si>
    <t>INVERSIÓN PÚBLICA NO CAPITALIZABLE</t>
  </si>
  <si>
    <t>REMUNERACIONES AL PERSONAL DE CARÁCTER PERMANENTE</t>
  </si>
  <si>
    <t>ASIGNACIONES AL SECTOR PÚBLICO</t>
  </si>
  <si>
    <t>PARTICIPACIONES DE LA FEDERACIÓN A ENTIDADES FEDERATIVAS Y MUNICIPIOS</t>
  </si>
  <si>
    <t>INTERESES DE LA DEUDA PÚBLICA INTERNA</t>
  </si>
  <si>
    <t>DEPRECIACIÓN DE BIENES MUEBLES</t>
  </si>
  <si>
    <t>CONSTRUCCIÓN EN BIENES NO CAPITALIZABLE</t>
  </si>
  <si>
    <t>EFECTIVO</t>
  </si>
  <si>
    <t>BANCOS/TESORERÍA</t>
  </si>
  <si>
    <t>INVERSIONES TEMPORALES (HASTA 3 MESES)</t>
  </si>
  <si>
    <t>FONDOS CON AFECTACIÓN ESPECÍFICA</t>
  </si>
  <si>
    <t>DEPÓSITOS DE FONDOS DE TERCEROS EN GARANTÍA Y/O ADMINISTRACIÓN</t>
  </si>
  <si>
    <t>OTROS EFECTIVOS Y EQUIVALENTES</t>
  </si>
  <si>
    <t>RECURSOS PROPIOS</t>
  </si>
  <si>
    <t>DERECHOS A RECIBIR BIENES O SERVICIOS</t>
  </si>
  <si>
    <t>MOBILIARIO Y EQUIPO DE ADMINISTRACIÓN</t>
  </si>
  <si>
    <t>MOBILIARIO Y EQUIPO EDUCACIONAL Y RECREATIVO</t>
  </si>
  <si>
    <t>VEHÍCULOS Y EQUIPO DE TRANSPORTE</t>
  </si>
  <si>
    <t>MAQUINARIA, OTROS EQUIPOS Y HERRAMIENTAS</t>
  </si>
  <si>
    <t>BIENES MUEBLES</t>
  </si>
  <si>
    <t>TERRENOS</t>
  </si>
  <si>
    <t>VIVIENDAS</t>
  </si>
  <si>
    <t>BIENES INMUEBLES, INFRAESTRUCTURA Y CONSTRUCCIONES EN PROCESO</t>
  </si>
  <si>
    <t>DEPRECIACIÓN ACUMULADA DE BIENES MUEBLES</t>
  </si>
  <si>
    <t>DEPRECIACIÓN, DETERIORO Y AMORTIZACIÓN ACUMULADA DE BIENES</t>
  </si>
  <si>
    <t>SOFTWARE</t>
  </si>
  <si>
    <t>LICENCIAS</t>
  </si>
  <si>
    <t>ACTIVOS INTANGIBLES</t>
  </si>
  <si>
    <t>OTROS ACTIVOS DIFERIDOS</t>
  </si>
  <si>
    <t>ACTIVOS DIFERIDOS</t>
  </si>
  <si>
    <t>AMORTIZACIÓN ACUMULADA DE ACTIVOS INTANGIBLES</t>
  </si>
  <si>
    <t>VALORES EN GARANTÍA</t>
  </si>
  <si>
    <t>BIENES EN GARANTÍA (EXCLUYE DEPÓSITOS DE FONDOS)</t>
  </si>
  <si>
    <t>BIENES EN CONCESIÓN</t>
  </si>
  <si>
    <t>BIENES EN ARRENDAMIENTO FINANCIERO</t>
  </si>
  <si>
    <t xml:space="preserve">JOSE LUIS GUSTAVO ANTONIO MORALES </t>
  </si>
  <si>
    <t>VALORES EN CUSTODIA</t>
  </si>
  <si>
    <t>CUSTODIA DE VALORES</t>
  </si>
  <si>
    <t>BIENES BAJO CONTRATO EN COMODATO</t>
  </si>
  <si>
    <t>CONTRATO DE COMODATO POR BIENES</t>
  </si>
  <si>
    <t>CUENTAS DE ORDEN CONTABLES</t>
  </si>
  <si>
    <t xml:space="preserve">  </t>
  </si>
  <si>
    <t>NOMENCLATURA</t>
  </si>
  <si>
    <r>
      <t>Denominación</t>
    </r>
    <r>
      <rPr>
        <sz val="12"/>
        <color theme="1"/>
        <rFont val="Times New Roman"/>
        <family val="1"/>
      </rPr>
      <t xml:space="preserve"> </t>
    </r>
  </si>
  <si>
    <t xml:space="preserve">Xochiatipan </t>
  </si>
  <si>
    <r>
      <t>Toponimia</t>
    </r>
    <r>
      <rPr>
        <sz val="12"/>
        <color theme="1"/>
        <rFont val="Times New Roman"/>
        <family val="1"/>
      </rPr>
      <t xml:space="preserve"> </t>
    </r>
  </si>
  <si>
    <t xml:space="preserve">Su nombre se deriva de las raíces Nahoas “Xochitl” flor, y “Atla” agua, y  “Pan” lugar y significa “Entre la Aguas de las Flores”. </t>
  </si>
  <si>
    <r>
      <t>Glifo</t>
    </r>
    <r>
      <rPr>
        <sz val="12"/>
        <color theme="1"/>
        <rFont val="Times New Roman"/>
        <family val="1"/>
      </rPr>
      <t xml:space="preserve"> </t>
    </r>
  </si>
  <si>
    <t>HISTORIA</t>
  </si>
  <si>
    <r>
      <t>Reseña Histórica</t>
    </r>
    <r>
      <rPr>
        <sz val="12"/>
        <color theme="1"/>
        <rFont val="Times New Roman"/>
        <family val="1"/>
      </rPr>
      <t xml:space="preserve"> </t>
    </r>
  </si>
  <si>
    <t xml:space="preserve">Este lugar fue habitado por tribus Nahoas y huastecas en 1700 y recibió la categoría de Municipio el 6 de agosto de 1824. </t>
  </si>
  <si>
    <t xml:space="preserve">En el periodo como presidente municipal de C Profr. Felipe Bustos Hernández, la Plaza de la Constitución se le da el nombre de Plaza Nicandro Castillo además de una calle de la cabecera municipal. </t>
  </si>
  <si>
    <r>
      <t>Personajes Ilustres</t>
    </r>
    <r>
      <rPr>
        <sz val="12"/>
        <color theme="1"/>
        <rFont val="Times New Roman"/>
        <family val="1"/>
      </rPr>
      <t xml:space="preserve"> </t>
    </r>
  </si>
  <si>
    <t>Nicandro Castillo Gómez:</t>
  </si>
  <si>
    <t xml:space="preserve">Nace en 1914 en la cabecera municipal el conocido compositor, fue presidente municipal, en el año de 1958-1961. </t>
  </si>
  <si>
    <t>Roque Castillo:</t>
  </si>
  <si>
    <t xml:space="preserve">Cantante. </t>
  </si>
  <si>
    <t>Cronología de Hechos Históricos</t>
  </si>
  <si>
    <t>Año</t>
  </si>
  <si>
    <t>Antecedentes</t>
  </si>
  <si>
    <t>Xochiatipan fue habitado por tribus Nahoas y Huastecas</t>
  </si>
  <si>
    <t>Recibió la categoría de Municipio</t>
  </si>
  <si>
    <t>MEDIO FÍSICO</t>
  </si>
  <si>
    <r>
      <t>Localización</t>
    </r>
    <r>
      <rPr>
        <sz val="12"/>
        <color theme="1"/>
        <rFont val="Times New Roman"/>
        <family val="1"/>
      </rPr>
      <t xml:space="preserve"> </t>
    </r>
  </si>
  <si>
    <t xml:space="preserve">El Municipio de Xochiatipan se encuentra a una altitud sobre el nivel del mar de 829 mts., Su localización geográfica es por el Norte, Latitud 20° 50’ 00’’ y por el Oeste, Longitud de 98° 17’ 06’’. </t>
  </si>
  <si>
    <t>Sus colindancias son:</t>
  </si>
  <si>
    <t xml:space="preserve">Al Norte con el Municipio de Huautla, Al Sur con el Estado de Veracruz, Al Oeste con el Municipio de Yahualica, Al Este con el Estado de Veracruz. </t>
  </si>
  <si>
    <r>
      <t>Extensión</t>
    </r>
    <r>
      <rPr>
        <sz val="12"/>
        <color theme="1"/>
        <rFont val="Times New Roman"/>
        <family val="1"/>
      </rPr>
      <t xml:space="preserve"> </t>
    </r>
  </si>
  <si>
    <t xml:space="preserve">El Municipio de Xochiatipan ocupa una superficie de 149 kilómetros cuadrados. </t>
  </si>
  <si>
    <r>
      <t>Orografía</t>
    </r>
    <r>
      <rPr>
        <sz val="12"/>
        <color theme="1"/>
        <rFont val="Times New Roman"/>
        <family val="1"/>
      </rPr>
      <t xml:space="preserve"> </t>
    </r>
  </si>
  <si>
    <t xml:space="preserve">El Municipio de Xochiatipan está asentado es la Sierra Madre Oriental. </t>
  </si>
  <si>
    <r>
      <t>Hidrografía </t>
    </r>
    <r>
      <rPr>
        <sz val="12"/>
        <color theme="1"/>
        <rFont val="Times New Roman"/>
        <family val="1"/>
      </rPr>
      <t xml:space="preserve"> </t>
    </r>
  </si>
  <si>
    <t xml:space="preserve">En el municipio se encuentra el río Garces, que lo limita con Yahualica. </t>
  </si>
  <si>
    <r>
      <t>Clima </t>
    </r>
    <r>
      <rPr>
        <sz val="12"/>
        <color theme="1"/>
        <rFont val="Times New Roman"/>
        <family val="1"/>
      </rPr>
      <t xml:space="preserve"> </t>
    </r>
  </si>
  <si>
    <t xml:space="preserve">Es de clima cálido, registra una temperatura media Anual de 20°C y una precipitación pluvial de 1,923 milímetros por año. </t>
  </si>
  <si>
    <r>
      <t>Principales Ecosistemas</t>
    </r>
    <r>
      <rPr>
        <sz val="12"/>
        <color theme="1"/>
        <rFont val="Times New Roman"/>
        <family val="1"/>
      </rPr>
      <t xml:space="preserve"> </t>
    </r>
  </si>
  <si>
    <t xml:space="preserve">Flora </t>
  </si>
  <si>
    <t xml:space="preserve">La flora esta integrada principalmente por selva mediana y matorrales. </t>
  </si>
  <si>
    <t xml:space="preserve">Fauna </t>
  </si>
  <si>
    <t xml:space="preserve">Se compone de mamíferos como venado, jabalí y conejo, también cuenta con reptiles como la víbora, además existen algunas aves como pato, águila y halcón. </t>
  </si>
  <si>
    <r>
      <t>Clasificación y Uso del Suelo </t>
    </r>
    <r>
      <rPr>
        <sz val="12"/>
        <color theme="1"/>
        <rFont val="Times New Roman"/>
        <family val="1"/>
      </rPr>
      <t xml:space="preserve"> </t>
    </r>
  </si>
  <si>
    <t xml:space="preserve">El suelo es de origen mesozoico rico en materia orgánica y nutrientes. El uso del suelo es de agostadero, forestal y de temporal, la tenencia es ejidal. </t>
  </si>
  <si>
    <t>PERFIL SOCIODEMOGRÁFICO</t>
  </si>
  <si>
    <r>
      <t>Grupos Étnicos</t>
    </r>
    <r>
      <rPr>
        <sz val="12"/>
        <color theme="1"/>
        <rFont val="Times New Roman"/>
        <family val="1"/>
      </rPr>
      <t xml:space="preserve"> </t>
    </r>
  </si>
  <si>
    <t xml:space="preserve">Al año 2000 de acuerdo al XII Censo General de Población y Vivienda del INEGI, el porcentaje de población de 5 años y más que habla lengua Indígena es del 97.1 % ,con respecto a la población  total, la lengua que más se practica es: Náhualt. </t>
  </si>
  <si>
    <r>
      <t>Evolución Demográfica</t>
    </r>
    <r>
      <rPr>
        <sz val="12"/>
        <color theme="1"/>
        <rFont val="Times New Roman"/>
        <family val="1"/>
      </rPr>
      <t xml:space="preserve"> </t>
    </r>
  </si>
  <si>
    <t xml:space="preserve">Tiene 16,977 habitantes, 8,240 hombres, 8,737 mujeres con un índice de masculinidad de 94.3 por ciento. </t>
  </si>
  <si>
    <r>
      <t>Religión</t>
    </r>
    <r>
      <rPr>
        <sz val="12"/>
        <color theme="1"/>
        <rFont val="Times New Roman"/>
        <family val="1"/>
      </rPr>
      <t xml:space="preserve"> </t>
    </r>
  </si>
  <si>
    <t>Al año 2000 de acuerdo al XII Censo General de Población y Vivienda del INEGI, el porcentaje de población de 5 años y más que práctica la religión católica es del 95 % y el 5 % practica otras como se muestra en el cuadro siguiente:</t>
  </si>
  <si>
    <t>TOTAL MUNICIPAL</t>
  </si>
  <si>
    <t>CATÓLICA</t>
  </si>
  <si>
    <t>PROTESTANTES Y EVANGÉLICAS</t>
  </si>
  <si>
    <t>PENTECOSTALES Y NEOPENTECOSTALES</t>
  </si>
  <si>
    <t>OTRAS EVANGÉLICAS</t>
  </si>
  <si>
    <t>BÍBLICAS NO EVANGÉLICAS</t>
  </si>
  <si>
    <t>TESTIGOS DE JEHOVÁ</t>
  </si>
  <si>
    <t>OTRAS RELIGIONES</t>
  </si>
  <si>
    <t>SIN RELIGIÓN</t>
  </si>
  <si>
    <t>NO ESPECIFICADO</t>
  </si>
  <si>
    <t>INFRAESTRUCTURA SOCIAL Y DE COMUNICACIONES</t>
  </si>
  <si>
    <r>
      <t>Educación</t>
    </r>
    <r>
      <rPr>
        <sz val="12"/>
        <color theme="1"/>
        <rFont val="Times New Roman"/>
        <family val="1"/>
      </rPr>
      <t xml:space="preserve"> </t>
    </r>
  </si>
  <si>
    <t xml:space="preserve">Este municipio cuenta con la siguiente infraestructura educativa, 1,109 alumnos inscritos y 32 escuelas en educación preescolar, 2,566 alumnos inscritos y 32 escuelas de educación primaria, 1,235 alumnos inscritos y 10 escuelas en educación secundaria y 88 alumnos inscritos y 1 plantel a nivel de bachillerato. </t>
  </si>
  <si>
    <r>
      <t>Salud </t>
    </r>
    <r>
      <rPr>
        <sz val="12"/>
        <color theme="1"/>
        <rFont val="Times New Roman"/>
        <family val="1"/>
      </rPr>
      <t xml:space="preserve"> </t>
    </r>
  </si>
  <si>
    <t xml:space="preserve">Cuenta con cuatro centros de salud rural y 12 casas de salud de la S.S.A.H; una unidad medico familiar la cual consta de cuatro consultorios auxiliares del Instituto Mexicano del Seguro Social, el cual ampara a 8,850 derechohabientes, también cuenta con un una unidad de medicina familiar del ISSSTE, el cual ampara a 440 derechohabientes. </t>
  </si>
  <si>
    <r>
      <t>Deporte</t>
    </r>
    <r>
      <rPr>
        <sz val="12"/>
        <color theme="1"/>
        <rFont val="Times New Roman"/>
        <family val="1"/>
      </rPr>
      <t xml:space="preserve"> </t>
    </r>
  </si>
  <si>
    <t xml:space="preserve">Generalmente la población infantil y juvenil ocupa su tiempo libre en la practica del basquetbol y fútbol en las canchas municipales. </t>
  </si>
  <si>
    <r>
      <t>Vivienda</t>
    </r>
    <r>
      <rPr>
        <sz val="12"/>
        <color theme="1"/>
        <rFont val="Times New Roman"/>
        <family val="1"/>
      </rPr>
      <t xml:space="preserve"> </t>
    </r>
  </si>
  <si>
    <t xml:space="preserve">En el aspecto de la vivienda, el municipio cuenta con programas de autoconstrucción y acciones de vivienda, predominan las casas de adobe, tabique, madera, concreto y palma. </t>
  </si>
  <si>
    <r>
      <t>Servicios Básicos </t>
    </r>
    <r>
      <rPr>
        <sz val="12"/>
        <color theme="1"/>
        <rFont val="Times New Roman"/>
        <family val="1"/>
      </rPr>
      <t xml:space="preserve"> </t>
    </r>
  </si>
  <si>
    <t xml:space="preserve">Cuenta con los servicios de agua potable, drenaje, luz eléctrica, alcantarillado, alumbrado publico, unidad deportiva, auditorio y panteón. </t>
  </si>
  <si>
    <r>
      <t>Vías de Comunicación</t>
    </r>
    <r>
      <rPr>
        <sz val="12"/>
        <color theme="1"/>
        <rFont val="Times New Roman"/>
        <family val="1"/>
      </rPr>
      <t xml:space="preserve"> </t>
    </r>
  </si>
  <si>
    <t xml:space="preserve">El municipio cuenta con un total de 86.920 kilómetros de camino rural de terracería. </t>
  </si>
  <si>
    <t xml:space="preserve">El sistema de ciudades esta comunicado por carretera al 69 por ciento incluyendo sus localidades menores. </t>
  </si>
  <si>
    <r>
      <t>Medios de Comunicación</t>
    </r>
    <r>
      <rPr>
        <sz val="12"/>
        <color theme="1"/>
        <rFont val="Times New Roman"/>
        <family val="1"/>
      </rPr>
      <t xml:space="preserve"> </t>
    </r>
  </si>
  <si>
    <t xml:space="preserve">Solo en la cabecera existe servicio de correos y telégrafo, también existen 65 camiones de carga del servicio particular. </t>
  </si>
  <si>
    <t>ACTIVIDAD ECONÓMICA</t>
  </si>
  <si>
    <r>
      <t>Principales Sectores, Productos y Servicios</t>
    </r>
    <r>
      <rPr>
        <sz val="12"/>
        <color theme="1"/>
        <rFont val="Times New Roman"/>
        <family val="1"/>
      </rPr>
      <t xml:space="preserve"> </t>
    </r>
  </si>
  <si>
    <r>
      <t>Agricultura</t>
    </r>
    <r>
      <rPr>
        <sz val="12"/>
        <color theme="1"/>
        <rFont val="Times New Roman"/>
        <family val="1"/>
      </rPr>
      <t xml:space="preserve"> </t>
    </r>
  </si>
  <si>
    <t xml:space="preserve">En este rubro el municipio cuenta con 5,677 hectáreas las cuales se utilizan para la agricultura y en donde encontramos que se cultivan principalmente productos como el maíz, frijol, naranja y caña de azúcar. </t>
  </si>
  <si>
    <r>
      <t>Ganadería</t>
    </r>
    <r>
      <rPr>
        <sz val="12"/>
        <color theme="1"/>
        <rFont val="Times New Roman"/>
        <family val="1"/>
      </rPr>
      <t xml:space="preserve"> </t>
    </r>
  </si>
  <si>
    <t xml:space="preserve">En lo que respecta a este rubro, en el municipio se cría ganado bovino contando con 2,190 cabezas de las cuales se produce leche y carne, 55 cabezas de ganado ovino, 3,118 de ganado porcino y 32,924 aves de postura y engorda, 2,197 pavos y 651 colmenas de las cuales se obtiene la producción de miel y cera de abeja. </t>
  </si>
  <si>
    <r>
      <t>Silvicultura</t>
    </r>
    <r>
      <rPr>
        <sz val="12"/>
        <color theme="1"/>
        <rFont val="Times New Roman"/>
        <family val="1"/>
      </rPr>
      <t xml:space="preserve"> </t>
    </r>
  </si>
  <si>
    <t xml:space="preserve">En este municipio se realiza la explotación de los recursos forestales existentes. </t>
  </si>
  <si>
    <r>
      <t>Pesca</t>
    </r>
    <r>
      <rPr>
        <sz val="12"/>
        <color theme="1"/>
        <rFont val="Times New Roman"/>
        <family val="1"/>
      </rPr>
      <t xml:space="preserve"> </t>
    </r>
  </si>
  <si>
    <t xml:space="preserve">Las principales especies que se explotan en el municipio son: la Carpa hervibora, la plateada, el espejo, la barrigona y el bagre. </t>
  </si>
  <si>
    <r>
      <t>Minería</t>
    </r>
    <r>
      <rPr>
        <sz val="12"/>
        <color theme="1"/>
        <rFont val="Times New Roman"/>
        <family val="1"/>
      </rPr>
      <t xml:space="preserve"> </t>
    </r>
  </si>
  <si>
    <t xml:space="preserve">Este no es un aspecto que se desarrolla en esta región, ya que es eminentemente agrícola, siendo la tierra de propiedad privada y ejidal. </t>
  </si>
  <si>
    <r>
      <t>Industria y Comercio</t>
    </r>
    <r>
      <rPr>
        <sz val="12"/>
        <color theme="1"/>
        <rFont val="Times New Roman"/>
        <family val="1"/>
      </rPr>
      <t xml:space="preserve"> </t>
    </r>
  </si>
  <si>
    <t xml:space="preserve">Existe una empresa extractiva. Su comercio se basa principalmente en tiendas campesinas y rurales, tiene taller mecánico, eléctrico, restaurante, hotel, gasolinera, farmacia. </t>
  </si>
  <si>
    <t xml:space="preserve">También cuenta con 13 tiendas del sistema Diconsa, además se puede encontrar 4 tianguis los cuales se instalan en la explanada principal del municipio. </t>
  </si>
  <si>
    <r>
      <t>Turismo</t>
    </r>
    <r>
      <rPr>
        <sz val="12"/>
        <color theme="1"/>
        <rFont val="Times New Roman"/>
        <family val="1"/>
      </rPr>
      <t xml:space="preserve"> </t>
    </r>
  </si>
  <si>
    <t xml:space="preserve">Tiene como atractivo la Iglesia, que fue edificada en el siglo XVI por los agustinos. </t>
  </si>
  <si>
    <r>
      <t>Población Económicamente Activa por Sector</t>
    </r>
    <r>
      <rPr>
        <sz val="12"/>
        <color theme="1"/>
        <rFont val="Times New Roman"/>
        <family val="1"/>
      </rPr>
      <t xml:space="preserve"> </t>
    </r>
  </si>
  <si>
    <t>De acuerdo con cifras al año 2000 presentadas por el INEGI, la población económicamente activa de 12 años y más del municipio asciende a 4447 de las cuales 12 se encuentran desocupadas y 4435 se encuentran ocupadas como se presenta en el siguiente cuadro:</t>
  </si>
  <si>
    <t> Sector</t>
  </si>
  <si>
    <t>PEA </t>
  </si>
  <si>
    <t>Ocupada</t>
  </si>
  <si>
    <t>PRIMARIO</t>
  </si>
  <si>
    <t>SECUNDARIO</t>
  </si>
  <si>
    <t>TERCIARIO</t>
  </si>
  <si>
    <t>ATRACTIVOS CULTURALES Y TURÍSTICOS</t>
  </si>
  <si>
    <r>
      <t>Monumentos Históricos</t>
    </r>
    <r>
      <rPr>
        <sz val="12"/>
        <color theme="1"/>
        <rFont val="Times New Roman"/>
        <family val="1"/>
      </rPr>
      <t xml:space="preserve"> </t>
    </r>
  </si>
  <si>
    <t xml:space="preserve">Cuenta con la Iglesia que fue construida por los agustinos en el siglo XVI. </t>
  </si>
  <si>
    <t xml:space="preserve">Se encuentran imágenes sobre retablos que datan del siglo XVI en el interior de la iglesia, así como pinturas al óleo. </t>
  </si>
  <si>
    <r>
      <t>Fiestas, Danzas y Tradiciones</t>
    </r>
    <r>
      <rPr>
        <sz val="12"/>
        <color theme="1"/>
        <rFont val="Times New Roman"/>
        <family val="1"/>
      </rPr>
      <t xml:space="preserve"> </t>
    </r>
  </si>
  <si>
    <t xml:space="preserve">Tradiciones: El 15 y 16 de septiembre, celebran las fiestas patrias con una reunión de 18 grupos de danzantes indígenas. </t>
  </si>
  <si>
    <t>Del 22 al 25 de noviembre se celebra la fiesta patronal del Municipio “Santa Catarina”.</t>
  </si>
  <si>
    <t xml:space="preserve">Del 8 al 12 de diciembre, celebran la fiesta en honor a la Virgen de Guadalupe, con procesiones, danzas, ceremonias religiosas, juegos pirotécnicos y mecánicos. </t>
  </si>
  <si>
    <t xml:space="preserve">Alimentos típicos: Zacahuil, carnitas, enchiladas y cecina. </t>
  </si>
  <si>
    <t xml:space="preserve">Dulces típicos: Frutas en almíbar, palanquetas de piloncillo con nuez y pepita. </t>
  </si>
  <si>
    <t xml:space="preserve">Bebidas típicas: Aguardiente de caña, refino y vinos de frutas. </t>
  </si>
  <si>
    <t xml:space="preserve">Trajes típicos: En el hombre, camisa y pantalón de manta, huaraches y huaparra al hombro. En la mujer, falda, blusa, rebozo y huaraches. </t>
  </si>
  <si>
    <t xml:space="preserve">Artesanías: Se elaboran prendas de lana bordadas a mano como sarapes, chales, capas, guantes y además manteles bordados con listones de vistosos colores. </t>
  </si>
  <si>
    <t xml:space="preserve">Música: </t>
  </si>
  <si>
    <t xml:space="preserve">Es tradición del municipio la celebración de fiestas populares en las cuales no puede faltar la música en sus distintas modalidades, destacando entre ellas las bandas de viento Tzicapa, Cuatencalco, Audash, Texoloc, Ohuaxochitl. </t>
  </si>
  <si>
    <t>GOBIERNO</t>
  </si>
  <si>
    <r>
      <t>Principales Localidades</t>
    </r>
    <r>
      <rPr>
        <sz val="12"/>
        <color theme="1"/>
        <rFont val="Times New Roman"/>
        <family val="1"/>
      </rPr>
      <t xml:space="preserve"> </t>
    </r>
  </si>
  <si>
    <t>De acuerdo al XII Censo de Población y Vivienda  el municipio cuenta con 39 localidades, en la siguiente tabla de información se muestran las localidades más importantes del municipio:</t>
  </si>
  <si>
    <t>NOMBRE DE LA LOCALIDAD</t>
  </si>
  <si>
    <t>  POBLACIÓN </t>
  </si>
  <si>
    <t>TOTAL</t>
  </si>
  <si>
    <t>OHUATIPA</t>
  </si>
  <si>
    <t>XOCHIATIPAN</t>
  </si>
  <si>
    <t>PACHIQUITLA</t>
  </si>
  <si>
    <t>TEXOLOC</t>
  </si>
  <si>
    <t>IXTACZOQUICO</t>
  </si>
  <si>
    <t>TLALTECATLA</t>
  </si>
  <si>
    <t>POCANTLA</t>
  </si>
  <si>
    <t>SANTIAGO II</t>
  </si>
  <si>
    <t>ATLALCO</t>
  </si>
  <si>
    <t>PESMAYO</t>
  </si>
  <si>
    <r>
      <t>Caracterización del Ayuntamiento</t>
    </r>
    <r>
      <rPr>
        <sz val="12"/>
        <color theme="1"/>
        <rFont val="Times New Roman"/>
        <family val="1"/>
      </rPr>
      <t xml:space="preserve"> </t>
    </r>
  </si>
  <si>
    <t>Presidente Municipal</t>
  </si>
  <si>
    <t>Síndico Procurador</t>
  </si>
  <si>
    <t xml:space="preserve">9 Regidores </t>
  </si>
  <si>
    <r>
      <t>Organización y Estructura de la Administración Pública Municipal</t>
    </r>
    <r>
      <rPr>
        <sz val="12"/>
        <color theme="1"/>
        <rFont val="Times New Roman"/>
        <family val="1"/>
      </rPr>
      <t xml:space="preserve"> </t>
    </r>
  </si>
  <si>
    <r>
      <t>Autoridades Auxiliares</t>
    </r>
    <r>
      <rPr>
        <sz val="12"/>
        <color theme="1"/>
        <rFont val="Times New Roman"/>
        <family val="1"/>
      </rPr>
      <t xml:space="preserve"> </t>
    </r>
  </si>
  <si>
    <t>37 Delegados Municipales</t>
  </si>
  <si>
    <t xml:space="preserve">25 Comisariados Ejidales </t>
  </si>
  <si>
    <r>
      <t>Regionalización Político-Electoral a la que pertenece.</t>
    </r>
    <r>
      <rPr>
        <sz val="12"/>
        <color theme="1"/>
        <rFont val="Times New Roman"/>
        <family val="1"/>
      </rPr>
      <t xml:space="preserve"> </t>
    </r>
  </si>
  <si>
    <t>Distrito Electoral Federal     I</t>
  </si>
  <si>
    <t xml:space="preserve">Distrito Local Electoral        XIII </t>
  </si>
  <si>
    <r>
      <t>Reglamentación Municipal</t>
    </r>
    <r>
      <rPr>
        <sz val="12"/>
        <color theme="1"/>
        <rFont val="Times New Roman"/>
        <family val="1"/>
      </rPr>
      <t xml:space="preserve"> </t>
    </r>
  </si>
  <si>
    <t xml:space="preserve">Todo ayuntamiento por mandato constitucional tiene la facultad de elaborar reglamentos que normen su funcionamiento interno y la vida comunitaria, dentro de los aspectos que se pueden considerar se mencionan los siguientes: </t>
  </si>
  <si>
    <t> Bando de Policía y Buen Gobierno </t>
  </si>
  <si>
    <t> Reglamento Interior del Ayuntamiento</t>
  </si>
  <si>
    <t> Reglamento Interno de Administración</t>
  </si>
  <si>
    <t> Reglamento de Obra Pública Municipal</t>
  </si>
  <si>
    <t> Reglamentación de Planeación</t>
  </si>
  <si>
    <t> Reglamento de Catastro Municipal</t>
  </si>
  <si>
    <t> Reglamento de Protección Civil</t>
  </si>
  <si>
    <t> Reglamento de Salud</t>
  </si>
  <si>
    <t> Reglamento de expendios de bebidas alcohólicas.</t>
  </si>
  <si>
    <t> Agua Potable</t>
  </si>
  <si>
    <t> Drenaje y Alcantarillado</t>
  </si>
  <si>
    <t> Seguridad Pública</t>
  </si>
  <si>
    <t> Tránsito y Vialidad</t>
  </si>
  <si>
    <t> Panteones y Cementerios</t>
  </si>
  <si>
    <t>Cronología de los Presidentes Municipales</t>
  </si>
  <si>
    <t>Presidente</t>
  </si>
  <si>
    <t>Periodo</t>
  </si>
  <si>
    <t>Pedro Bustos Rivera.</t>
  </si>
  <si>
    <t>1964-1967</t>
  </si>
  <si>
    <t>Humberto Hernández P.</t>
  </si>
  <si>
    <t>1967-1970</t>
  </si>
  <si>
    <t>Zozimo Pérez Martínez.</t>
  </si>
  <si>
    <t>1970-1973</t>
  </si>
  <si>
    <t>Pablo Beltrán Pérez.</t>
  </si>
  <si>
    <t>1973-1976</t>
  </si>
  <si>
    <t>Gaudencio Oviedo C.</t>
  </si>
  <si>
    <t>1976-1979</t>
  </si>
  <si>
    <t>Felipe Bustos Hernández.</t>
  </si>
  <si>
    <t>1979-1982</t>
  </si>
  <si>
    <t>Jacinto Busto Cerecedo.</t>
  </si>
  <si>
    <t>1982-1985</t>
  </si>
  <si>
    <t>Sabino Hernández Flores.</t>
  </si>
  <si>
    <t>1985-1988</t>
  </si>
  <si>
    <t>Paulino Bustos Bautista.</t>
  </si>
  <si>
    <t>1988-1991</t>
  </si>
  <si>
    <t>Eugenio Pérez Alvarado.</t>
  </si>
  <si>
    <t>1991-1994</t>
  </si>
  <si>
    <t>Artemio Gutiérrez Magdalena.</t>
  </si>
  <si>
    <t>1994-1997</t>
  </si>
  <si>
    <t>Rafael Manuel Olvera.</t>
  </si>
  <si>
    <t>1997-2000</t>
  </si>
  <si>
    <t>Diego Bautista Sánchez.</t>
  </si>
  <si>
    <t>2000-2003</t>
  </si>
  <si>
    <t>Dagoberto Pérez Silva</t>
  </si>
  <si>
    <t>2003-2006</t>
  </si>
  <si>
    <t>Prisco Manuel Gutiérrez</t>
  </si>
  <si>
    <t>2006-2009</t>
  </si>
  <si>
    <t>Martín Hernández Bautista</t>
  </si>
  <si>
    <t>2009-2012</t>
  </si>
  <si>
    <t>Pedro Bustos Hinojosa</t>
  </si>
  <si>
    <t>2012-2016</t>
  </si>
  <si>
    <t>Manolo Gutiérrez Hernández</t>
  </si>
  <si>
    <t>2016-2020</t>
  </si>
  <si>
    <t>Artemio Gutiérrez del Angel</t>
  </si>
  <si>
    <t>Oscar Bautista Gutiérrez</t>
  </si>
  <si>
    <t>2020-2024</t>
  </si>
  <si>
    <t>Erika Hernández Ramírez</t>
  </si>
  <si>
    <t>2024-2027</t>
  </si>
  <si>
    <t>IEPS</t>
  </si>
  <si>
    <t>FOFIR</t>
  </si>
  <si>
    <t>IIEPS</t>
  </si>
  <si>
    <t>ISR</t>
  </si>
  <si>
    <t>FOCOM</t>
  </si>
  <si>
    <t>FEIEF</t>
  </si>
  <si>
    <t>ISR EBI</t>
  </si>
  <si>
    <t>FORTAMUN DF</t>
  </si>
  <si>
    <t>FAISM</t>
  </si>
  <si>
    <t>BANORTE</t>
  </si>
  <si>
    <t>EQUIPO E INSTRUMENTAL MEDICO Y DE LABORATORIO</t>
  </si>
  <si>
    <t>MUNICIPIO DE XOCHIATIPAN</t>
  </si>
  <si>
    <t/>
  </si>
  <si>
    <t>ESTADO DE HIDALGO</t>
  </si>
  <si>
    <t>Conciliación entre los Ingresos Presupuestarios y Contables</t>
  </si>
  <si>
    <t xml:space="preserve">Fecha y </t>
  </si>
  <si>
    <t>12/ene./2025</t>
  </si>
  <si>
    <t>Usr: supervisor</t>
  </si>
  <si>
    <t>Correspondiente Del 01/ene./2024 al 31/dic./2024</t>
  </si>
  <si>
    <t>(Cifras en pesos)</t>
  </si>
  <si>
    <t>09:45 p. m.</t>
  </si>
  <si>
    <t>Rep: rptConciliacionPresupuestal</t>
  </si>
  <si>
    <t>1. Total de Ingresos Presupuestarios</t>
  </si>
  <si>
    <t>2. Más Ingresos Contables No Presupuestarios</t>
  </si>
  <si>
    <t>2.1 Ingresos Financieros</t>
  </si>
  <si>
    <t>2.2 Incremento por Variación de Inventarios</t>
  </si>
  <si>
    <t>2.3 Disminución del Exceso de Estimaciones por Pérdida o Deterioro u Obsolescencia</t>
  </si>
  <si>
    <t>2.4 Disminución del Exceso de Provisiones</t>
  </si>
  <si>
    <t>2.5 Otros Ingresos y Beneficios Varios</t>
  </si>
  <si>
    <t>2.6 Otros Ingresos Contables No Presupuestarios</t>
  </si>
  <si>
    <t>3. Menos Ingresos Presupuestarios No Contables</t>
  </si>
  <si>
    <t>3.1 Aprovechamientos Patrimoniales</t>
  </si>
  <si>
    <t>3.2 Ingresos Derivados de Financiamientos</t>
  </si>
  <si>
    <t>3.3 Otros Ingresos Presupuestarios No Contables</t>
  </si>
  <si>
    <t>4. Total de Ingresos Contables</t>
  </si>
  <si>
    <t>Page 1</t>
  </si>
  <si>
    <t>Conciliación entre los Egresos Presupuestarios y los Gastos Contables</t>
  </si>
  <si>
    <t>09:47 p. m.</t>
  </si>
  <si>
    <t>1. Total de Egresos Presupuestarios</t>
  </si>
  <si>
    <t>2. Menos Egresos Presupuestarios No Contables</t>
  </si>
  <si>
    <t>2.1 Materias Primas y Materiales de Producción y Comercialización</t>
  </si>
  <si>
    <t>2.2 Materiales y Suministros</t>
  </si>
  <si>
    <t>2.3 Mobiliario y Equipo de Administración</t>
  </si>
  <si>
    <t>2.4  Mobiliario y Equipo Educacional y Recreativo</t>
  </si>
  <si>
    <t>2.5 Equipo e Instrumental Médico y de Laboratorio</t>
  </si>
  <si>
    <t>2.6 Vehículos y Equipo de Transporte</t>
  </si>
  <si>
    <t>2.7 Equipo de Defensa y Seguridad</t>
  </si>
  <si>
    <t>2.8 Maquinaria, Otros Equipos y Herramientas</t>
  </si>
  <si>
    <t>2.9 Activos Biológicos</t>
  </si>
  <si>
    <t>2.10 Bienes Inmuebles</t>
  </si>
  <si>
    <t>2.11 Activos Intangibles</t>
  </si>
  <si>
    <t>2.12 Obra Pública en Bienes de Dominio Público</t>
  </si>
  <si>
    <t>2.13 Obra Pública en Bienes Propios</t>
  </si>
  <si>
    <t>2.14 Acciones y Participaciones de Capital</t>
  </si>
  <si>
    <t>2.15 Compra de Títulos y Valores</t>
  </si>
  <si>
    <t>2.16 Concesión de Préstamos</t>
  </si>
  <si>
    <t>2.17 Inversiones en Fideicomisos, Mandatos y Otros Análogos</t>
  </si>
  <si>
    <t>2.18 Provisiones para Contingencias y Otras Erogaciones Especiales</t>
  </si>
  <si>
    <t>2.19 Amortización de la Deuda Pública</t>
  </si>
  <si>
    <t>2.20 Adeudos de Ejercicios Fiscales Anteriores (ADEFAS)</t>
  </si>
  <si>
    <t>2.21 Otros Egresos Presupuestarios No Contables</t>
  </si>
  <si>
    <t>3. Más Gastos Contables No Presupuestarios</t>
  </si>
  <si>
    <t>3.1 Estimaciones, Depreciaciones, Deterioros, Obsolescencia y Amortizaciones</t>
  </si>
  <si>
    <t>3.2 Provisiones</t>
  </si>
  <si>
    <t>3.3 Disminución de Inventarios</t>
  </si>
  <si>
    <t>3.4 Otros Gastos</t>
  </si>
  <si>
    <t>3.5 Inversión Pública No Capitalizable</t>
  </si>
  <si>
    <t>3.6 Materiales y Suministros (consumos)</t>
  </si>
  <si>
    <t>3.7 Otros Gastos Contables No Presupuestarios</t>
  </si>
  <si>
    <t>4. Total De Gastos Contables</t>
  </si>
  <si>
    <t>Page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</si>
</sst>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3" formatCode="_-* #,##0.00_-;\-* #,##0.00_-;_-* &quot;-&quot;??_-;_-@_-"/>
    <numFmt numFmtId="164" formatCode="_(&quot;$&quot;* #,##0.00_);_(&quot;$&quot;* \(#,##0.00\);_(&quot;$&quot;* &quot;-&quot;??_);_(@_)"/>
    <numFmt numFmtId="165" formatCode="&quot;$&quot;\ #,###,###.00"/>
  </numFmts>
  <fonts count="5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family val="1"/>
    </font>
    <font>
      <sz val="7.5"/>
      <color rgb="FF000000"/>
      <name val="Arial"/>
      <family val="2"/>
    </font>
    <font>
      <b/>
      <sz val="10"/>
      <name val="Arial"/>
      <family val="2"/>
    </font>
    <font>
      <b/>
      <sz val="11"/>
      <name val="Arial"/>
      <family val="2"/>
    </font>
    <font>
      <i/>
      <sz val="5"/>
      <color rgb="FF000000"/>
      <name val="Arial"/>
      <family val="2"/>
    </font>
    <font>
      <sz val="6"/>
      <color theme="1"/>
      <name val="Arial"/>
      <family val="2"/>
    </font>
    <font>
      <sz val="10"/>
      <color rgb="FF000000"/>
      <name val="Times New Roman"/>
      <charset val="204"/>
    </font>
    <font>
      <sz val="9"/>
      <color theme="1"/>
      <name val="Times New Roman"/>
      <family val="1"/>
    </font>
    <font>
      <b/>
      <sz val="14"/>
      <color theme="1"/>
      <name val="Times New Roman"/>
      <family val="1"/>
    </font>
    <font>
      <b/>
      <sz val="12"/>
      <color theme="1"/>
      <name val="Times New Roman"/>
      <family val="1"/>
    </font>
    <font>
      <sz val="12"/>
      <color theme="1"/>
      <name val="Times New Roman"/>
      <family val="1"/>
    </font>
    <font>
      <b/>
      <sz val="18"/>
      <color theme="1"/>
      <name val="Times New Roman"/>
      <family val="1"/>
    </font>
    <font>
      <b/>
      <sz val="13"/>
      <color indexed="8"/>
      <name val="Arial"/>
    </font>
    <font>
      <b/>
      <sz val="11"/>
      <color indexed="8"/>
      <name val="Arial"/>
    </font>
    <font>
      <b/>
      <sz val="10"/>
      <color indexed="8"/>
      <name val="Arial"/>
    </font>
    <font>
      <sz val="7"/>
      <color indexed="8"/>
      <name val="Arial"/>
    </font>
    <font>
      <sz val="1"/>
      <color indexed="9"/>
      <name val="Arial"/>
    </font>
    <font>
      <sz val="6"/>
      <color indexed="8"/>
      <name val="Arial"/>
    </font>
    <font>
      <b/>
      <sz val="9"/>
      <color indexed="8"/>
      <name val="Arial"/>
    </font>
    <font>
      <sz val="8"/>
      <color indexed="8"/>
      <name val="Arial"/>
    </font>
    <font>
      <b/>
      <sz val="8"/>
      <color indexed="8"/>
      <name val="Arial"/>
    </font>
    <font>
      <sz val="10"/>
      <color indexed="8"/>
      <name val="Arial"/>
    </font>
  </fonts>
  <fills count="8">
    <fill>
      <patternFill patternType="none"/>
    </fill>
    <fill>
      <patternFill patternType="gray125"/>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rgb="FFD3D3D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7">
    <xf numFmtId="0" fontId="0" fillId="0" borderId="0"/>
    <xf numFmtId="0" fontId="18" fillId="0" borderId="0" applyNumberFormat="0" applyFill="0" applyBorder="0" applyAlignment="0" applyProtection="0">
      <alignment vertical="top"/>
      <protection locked="0"/>
    </xf>
    <xf numFmtId="164" fontId="30" fillId="0" borderId="0" applyFont="0" applyFill="0" applyBorder="0" applyAlignment="0" applyProtection="0"/>
    <xf numFmtId="9" fontId="33" fillId="0" borderId="0" applyFont="0" applyFill="0" applyBorder="0" applyAlignment="0" applyProtection="0"/>
    <xf numFmtId="0" fontId="30" fillId="0" borderId="0"/>
    <xf numFmtId="164" fontId="30" fillId="0" borderId="0" applyFont="0" applyFill="0" applyBorder="0" applyAlignment="0" applyProtection="0"/>
    <xf numFmtId="43" fontId="39" fillId="0" borderId="0" applyFont="0" applyFill="0" applyBorder="0" applyAlignment="0" applyProtection="0"/>
  </cellStyleXfs>
  <cellXfs count="333">
    <xf numFmtId="0" fontId="0" fillId="0" borderId="0" xfId="0" applyFill="1" applyBorder="1" applyAlignment="1">
      <alignment horizontal="left" vertical="top"/>
    </xf>
    <xf numFmtId="0" fontId="24" fillId="0" borderId="0" xfId="0" applyFont="1" applyFill="1" applyBorder="1" applyAlignment="1">
      <alignment horizontal="left" vertical="top"/>
    </xf>
    <xf numFmtId="0" fontId="26" fillId="3" borderId="9" xfId="0" applyFont="1" applyFill="1" applyBorder="1" applyAlignment="1">
      <alignment horizontal="center" vertical="center"/>
    </xf>
    <xf numFmtId="0" fontId="26" fillId="3" borderId="5" xfId="0" applyFont="1" applyFill="1" applyBorder="1" applyAlignment="1">
      <alignment horizontal="center" vertical="center"/>
    </xf>
    <xf numFmtId="0" fontId="26" fillId="3" borderId="10" xfId="0" applyFont="1" applyFill="1" applyBorder="1" applyAlignment="1">
      <alignment horizontal="center" vertical="center"/>
    </xf>
    <xf numFmtId="0" fontId="26" fillId="5" borderId="9" xfId="0" applyFont="1" applyFill="1" applyBorder="1" applyAlignment="1">
      <alignment horizontal="center" vertical="center"/>
    </xf>
    <xf numFmtId="0" fontId="27" fillId="5" borderId="5" xfId="0" applyFont="1" applyFill="1" applyBorder="1" applyAlignment="1">
      <alignment vertical="center"/>
    </xf>
    <xf numFmtId="0" fontId="27" fillId="5" borderId="5" xfId="0" applyFont="1" applyFill="1" applyBorder="1" applyAlignment="1">
      <alignment vertical="center" wrapText="1"/>
    </xf>
    <xf numFmtId="49" fontId="27" fillId="5" borderId="5" xfId="0" applyNumberFormat="1" applyFont="1" applyFill="1" applyBorder="1" applyAlignment="1">
      <alignment vertical="center"/>
    </xf>
    <xf numFmtId="49" fontId="27" fillId="5" borderId="10" xfId="0" applyNumberFormat="1" applyFont="1" applyFill="1" applyBorder="1" applyAlignment="1">
      <alignment vertical="center"/>
    </xf>
    <xf numFmtId="0" fontId="26" fillId="0" borderId="9" xfId="0" applyFont="1" applyFill="1" applyBorder="1" applyAlignment="1">
      <alignment horizontal="center" vertical="center"/>
    </xf>
    <xf numFmtId="0" fontId="27" fillId="0" borderId="5" xfId="0" applyFont="1" applyFill="1" applyBorder="1" applyAlignment="1">
      <alignment vertical="center"/>
    </xf>
    <xf numFmtId="0" fontId="27" fillId="0" borderId="5" xfId="0" applyFont="1" applyFill="1" applyBorder="1" applyAlignment="1">
      <alignment vertical="center" wrapText="1"/>
    </xf>
    <xf numFmtId="49" fontId="27" fillId="0" borderId="5" xfId="0" applyNumberFormat="1" applyFont="1" applyFill="1" applyBorder="1" applyAlignment="1">
      <alignment vertical="center"/>
    </xf>
    <xf numFmtId="49" fontId="27" fillId="0" borderId="10" xfId="0" applyNumberFormat="1" applyFont="1" applyFill="1" applyBorder="1" applyAlignment="1">
      <alignment vertical="center"/>
    </xf>
    <xf numFmtId="0" fontId="26" fillId="5" borderId="11" xfId="0" applyFont="1" applyFill="1" applyBorder="1" applyAlignment="1">
      <alignment horizontal="center" vertical="center"/>
    </xf>
    <xf numFmtId="0" fontId="27" fillId="5" borderId="12" xfId="0" applyFont="1" applyFill="1" applyBorder="1" applyAlignment="1">
      <alignment vertical="center"/>
    </xf>
    <xf numFmtId="0" fontId="27" fillId="5" borderId="12" xfId="0" applyFont="1" applyFill="1" applyBorder="1" applyAlignment="1">
      <alignment vertical="center" wrapText="1"/>
    </xf>
    <xf numFmtId="49" fontId="27" fillId="5" borderId="12" xfId="0" applyNumberFormat="1" applyFont="1" applyFill="1" applyBorder="1" applyAlignment="1">
      <alignment vertical="center"/>
    </xf>
    <xf numFmtId="49" fontId="27" fillId="5" borderId="13" xfId="0" applyNumberFormat="1" applyFont="1" applyFill="1" applyBorder="1" applyAlignment="1">
      <alignment vertical="center"/>
    </xf>
    <xf numFmtId="0" fontId="21" fillId="0" borderId="0" xfId="0" applyFont="1"/>
    <xf numFmtId="0" fontId="28" fillId="0" borderId="0" xfId="0" applyFont="1" applyAlignment="1"/>
    <xf numFmtId="0" fontId="28" fillId="0" borderId="0" xfId="0" applyFont="1" applyBorder="1" applyAlignment="1">
      <alignment vertical="center"/>
    </xf>
    <xf numFmtId="49" fontId="28" fillId="0" borderId="0" xfId="0" applyNumberFormat="1" applyFont="1" applyBorder="1" applyAlignment="1">
      <alignment vertical="center"/>
    </xf>
    <xf numFmtId="0" fontId="29" fillId="0" borderId="0" xfId="0" applyFont="1" applyFill="1" applyBorder="1" applyAlignment="1">
      <alignment horizontal="left" vertical="top"/>
    </xf>
    <xf numFmtId="49" fontId="27" fillId="0" borderId="15" xfId="0" applyNumberFormat="1" applyFont="1" applyFill="1" applyBorder="1" applyAlignment="1">
      <alignment vertical="center"/>
    </xf>
    <xf numFmtId="49" fontId="27" fillId="0" borderId="16" xfId="0" applyNumberFormat="1" applyFont="1" applyFill="1" applyBorder="1" applyAlignment="1">
      <alignment vertical="center"/>
    </xf>
    <xf numFmtId="0" fontId="26" fillId="0" borderId="11" xfId="0" applyFont="1" applyFill="1" applyBorder="1" applyAlignment="1">
      <alignment horizontal="center" vertical="center"/>
    </xf>
    <xf numFmtId="0" fontId="27" fillId="0" borderId="12" xfId="0" applyFont="1" applyFill="1" applyBorder="1" applyAlignment="1">
      <alignment vertical="center"/>
    </xf>
    <xf numFmtId="0" fontId="27" fillId="0" borderId="12" xfId="0" applyFont="1" applyFill="1" applyBorder="1" applyAlignment="1">
      <alignment vertical="center" wrapText="1"/>
    </xf>
    <xf numFmtId="49" fontId="27" fillId="0" borderId="12" xfId="0" applyNumberFormat="1" applyFont="1" applyFill="1" applyBorder="1" applyAlignment="1">
      <alignment vertical="center"/>
    </xf>
    <xf numFmtId="49" fontId="27" fillId="0" borderId="13" xfId="0" applyNumberFormat="1" applyFont="1" applyFill="1" applyBorder="1" applyAlignment="1">
      <alignment vertical="center"/>
    </xf>
    <xf numFmtId="0" fontId="29" fillId="0" borderId="0" xfId="0" applyFont="1" applyFill="1" applyBorder="1" applyAlignment="1">
      <alignment horizontal="left" vertical="top" wrapText="1"/>
    </xf>
    <xf numFmtId="0" fontId="19" fillId="0" borderId="0" xfId="0" applyNumberFormat="1" applyFont="1" applyFill="1" applyBorder="1" applyAlignment="1">
      <alignment horizontal="left" vertical="top"/>
    </xf>
    <xf numFmtId="0" fontId="7" fillId="0" borderId="0" xfId="0" applyNumberFormat="1" applyFont="1" applyFill="1" applyBorder="1" applyAlignment="1">
      <alignment horizontal="center"/>
    </xf>
    <xf numFmtId="0" fontId="5" fillId="0" borderId="0" xfId="0" applyNumberFormat="1" applyFont="1" applyFill="1" applyBorder="1" applyAlignment="1">
      <alignment horizontal="left" vertical="top"/>
    </xf>
    <xf numFmtId="0" fontId="9" fillId="0" borderId="0" xfId="0" applyNumberFormat="1" applyFont="1" applyFill="1" applyBorder="1" applyAlignment="1">
      <alignment horizontal="left" vertical="top"/>
    </xf>
    <xf numFmtId="0" fontId="9" fillId="4" borderId="0" xfId="0" applyNumberFormat="1" applyFont="1" applyFill="1" applyBorder="1" applyAlignment="1">
      <alignment horizontal="left" vertical="top"/>
    </xf>
    <xf numFmtId="0" fontId="8" fillId="4" borderId="0" xfId="0" applyNumberFormat="1" applyFont="1" applyFill="1" applyBorder="1" applyAlignment="1">
      <alignment horizontal="left" vertical="top"/>
    </xf>
    <xf numFmtId="0" fontId="3" fillId="0" borderId="0" xfId="0" applyNumberFormat="1" applyFont="1" applyFill="1" applyBorder="1" applyAlignment="1">
      <alignment horizontal="left" vertical="top"/>
    </xf>
    <xf numFmtId="0" fontId="6" fillId="0" borderId="0" xfId="0" applyNumberFormat="1" applyFont="1" applyFill="1" applyBorder="1" applyAlignment="1">
      <alignment horizontal="left" vertical="top"/>
    </xf>
    <xf numFmtId="0" fontId="2" fillId="0" borderId="0" xfId="0" applyNumberFormat="1" applyFont="1" applyFill="1" applyBorder="1" applyAlignment="1">
      <alignment vertical="top"/>
    </xf>
    <xf numFmtId="0" fontId="2" fillId="0" borderId="0" xfId="0" applyNumberFormat="1" applyFont="1" applyFill="1" applyBorder="1" applyAlignment="1">
      <alignment horizontal="left" vertical="top"/>
    </xf>
    <xf numFmtId="0" fontId="11" fillId="0" borderId="0" xfId="0" applyNumberFormat="1" applyFont="1" applyAlignment="1">
      <alignment horizontal="center"/>
    </xf>
    <xf numFmtId="0" fontId="13" fillId="4" borderId="0" xfId="0" applyNumberFormat="1" applyFont="1" applyFill="1" applyBorder="1" applyAlignment="1">
      <alignment horizontal="left" vertical="top"/>
    </xf>
    <xf numFmtId="0" fontId="14" fillId="0" borderId="0" xfId="0" applyNumberFormat="1" applyFont="1" applyAlignment="1"/>
    <xf numFmtId="0" fontId="5" fillId="0" borderId="0" xfId="0" applyNumberFormat="1" applyFont="1" applyFill="1" applyBorder="1" applyAlignment="1">
      <alignment vertical="top" wrapText="1"/>
    </xf>
    <xf numFmtId="0" fontId="15" fillId="0" borderId="0" xfId="0" applyNumberFormat="1" applyFont="1" applyAlignment="1"/>
    <xf numFmtId="0" fontId="14" fillId="0" borderId="0" xfId="0" applyNumberFormat="1" applyFont="1"/>
    <xf numFmtId="0" fontId="10" fillId="0" borderId="0" xfId="0" applyNumberFormat="1" applyFont="1" applyFill="1" applyBorder="1" applyAlignment="1">
      <alignment vertical="top" wrapText="1"/>
    </xf>
    <xf numFmtId="0" fontId="17" fillId="4" borderId="0" xfId="0" applyNumberFormat="1" applyFont="1" applyFill="1" applyBorder="1" applyAlignment="1">
      <alignment vertical="top" wrapText="1"/>
    </xf>
    <xf numFmtId="0" fontId="8" fillId="0" borderId="0" xfId="0" applyNumberFormat="1" applyFont="1" applyFill="1" applyBorder="1" applyAlignment="1">
      <alignment horizontal="left" vertical="top"/>
    </xf>
    <xf numFmtId="0" fontId="10" fillId="4" borderId="0" xfId="0" applyNumberFormat="1" applyFont="1" applyFill="1" applyBorder="1" applyAlignment="1">
      <alignment vertical="top" wrapText="1"/>
    </xf>
    <xf numFmtId="0" fontId="1" fillId="0" borderId="0" xfId="0" applyNumberFormat="1" applyFont="1" applyFill="1" applyBorder="1" applyAlignment="1">
      <alignment vertical="top" wrapText="1"/>
    </xf>
    <xf numFmtId="0" fontId="15" fillId="0" borderId="0" xfId="0" applyNumberFormat="1" applyFont="1"/>
    <xf numFmtId="0" fontId="17" fillId="4" borderId="0" xfId="0" applyNumberFormat="1" applyFont="1" applyFill="1" applyBorder="1" applyAlignment="1">
      <alignment vertical="top"/>
    </xf>
    <xf numFmtId="0" fontId="10" fillId="4" borderId="0" xfId="0" applyNumberFormat="1" applyFont="1" applyFill="1" applyBorder="1" applyAlignment="1">
      <alignment vertical="top"/>
    </xf>
    <xf numFmtId="0" fontId="10" fillId="0" borderId="0" xfId="0" applyNumberFormat="1" applyFont="1" applyFill="1" applyBorder="1" applyAlignment="1">
      <alignment horizontal="center" vertical="top" wrapText="1"/>
    </xf>
    <xf numFmtId="0" fontId="10" fillId="4" borderId="0" xfId="0" applyNumberFormat="1" applyFont="1" applyFill="1" applyBorder="1" applyAlignment="1">
      <alignment horizontal="center" vertical="top" wrapText="1"/>
    </xf>
    <xf numFmtId="0" fontId="1" fillId="0" borderId="0" xfId="0" applyNumberFormat="1" applyFont="1" applyFill="1" applyBorder="1" applyAlignment="1">
      <alignment vertical="top"/>
    </xf>
    <xf numFmtId="0" fontId="10" fillId="0" borderId="0" xfId="0" applyNumberFormat="1" applyFont="1" applyFill="1" applyBorder="1" applyAlignment="1">
      <alignment horizontal="left" vertical="top"/>
    </xf>
    <xf numFmtId="0" fontId="8" fillId="0" borderId="0" xfId="0" applyNumberFormat="1" applyFont="1" applyFill="1" applyBorder="1" applyAlignment="1">
      <alignment vertical="top" wrapText="1"/>
    </xf>
    <xf numFmtId="0" fontId="13" fillId="4" borderId="0" xfId="0" applyNumberFormat="1" applyFont="1" applyFill="1" applyBorder="1" applyAlignment="1">
      <alignment vertical="top"/>
    </xf>
    <xf numFmtId="0" fontId="7" fillId="0" borderId="0" xfId="0" applyNumberFormat="1" applyFont="1" applyFill="1" applyBorder="1" applyAlignment="1">
      <alignment vertical="top"/>
    </xf>
    <xf numFmtId="0" fontId="5" fillId="0" borderId="0" xfId="0" applyNumberFormat="1" applyFont="1" applyFill="1" applyBorder="1" applyAlignment="1">
      <alignment vertical="top"/>
    </xf>
    <xf numFmtId="0" fontId="15" fillId="0" borderId="0" xfId="0" applyNumberFormat="1" applyFont="1" applyAlignment="1">
      <alignment vertical="center"/>
    </xf>
    <xf numFmtId="0" fontId="14" fillId="0" borderId="0" xfId="0" applyNumberFormat="1" applyFont="1" applyFill="1" applyBorder="1" applyAlignment="1">
      <alignment horizontal="right"/>
    </xf>
    <xf numFmtId="0" fontId="14" fillId="0" borderId="0" xfId="0" applyNumberFormat="1" applyFont="1" applyFill="1" applyBorder="1" applyAlignment="1"/>
    <xf numFmtId="0" fontId="1" fillId="0" borderId="0" xfId="0" applyNumberFormat="1" applyFont="1" applyFill="1" applyBorder="1" applyAlignment="1">
      <alignment horizontal="left" vertical="top"/>
    </xf>
    <xf numFmtId="0" fontId="12" fillId="4" borderId="0" xfId="0" applyNumberFormat="1" applyFont="1" applyFill="1" applyBorder="1" applyAlignment="1">
      <alignment horizontal="left" vertical="top"/>
    </xf>
    <xf numFmtId="0" fontId="2" fillId="0" borderId="0" xfId="0" applyNumberFormat="1" applyFont="1" applyFill="1" applyBorder="1" applyAlignment="1">
      <alignment horizontal="left"/>
    </xf>
    <xf numFmtId="0" fontId="17" fillId="0" borderId="0" xfId="0" applyNumberFormat="1" applyFont="1" applyFill="1" applyBorder="1" applyAlignment="1">
      <alignment vertical="top"/>
    </xf>
    <xf numFmtId="0" fontId="17" fillId="4" borderId="0" xfId="0" applyNumberFormat="1" applyFont="1" applyFill="1" applyBorder="1" applyAlignment="1">
      <alignment horizontal="justify" vertical="justify"/>
    </xf>
    <xf numFmtId="0" fontId="8" fillId="4" borderId="0" xfId="0" applyNumberFormat="1" applyFont="1" applyFill="1" applyBorder="1" applyAlignment="1">
      <alignment horizontal="justify" vertical="justify"/>
    </xf>
    <xf numFmtId="0" fontId="5" fillId="0" borderId="0" xfId="0" applyNumberFormat="1" applyFont="1" applyFill="1" applyBorder="1" applyAlignment="1">
      <alignment horizontal="left"/>
    </xf>
    <xf numFmtId="0" fontId="1" fillId="0" borderId="0" xfId="0" applyNumberFormat="1" applyFont="1" applyFill="1" applyBorder="1" applyAlignment="1">
      <alignment horizontal="left"/>
    </xf>
    <xf numFmtId="0" fontId="14" fillId="0" borderId="0" xfId="0" applyNumberFormat="1" applyFont="1" applyAlignment="1">
      <alignment vertical="center"/>
    </xf>
    <xf numFmtId="0" fontId="7" fillId="0" borderId="0" xfId="0" applyNumberFormat="1" applyFont="1" applyFill="1" applyBorder="1" applyAlignment="1">
      <alignment horizontal="left"/>
    </xf>
    <xf numFmtId="0" fontId="13" fillId="0" borderId="0" xfId="0" applyNumberFormat="1" applyFont="1" applyFill="1" applyBorder="1" applyAlignment="1">
      <alignment horizontal="left" vertical="top"/>
    </xf>
    <xf numFmtId="0" fontId="13" fillId="0" borderId="0" xfId="0" applyNumberFormat="1" applyFont="1" applyFill="1" applyBorder="1" applyAlignment="1">
      <alignment vertical="top" wrapText="1"/>
    </xf>
    <xf numFmtId="0" fontId="7" fillId="0" borderId="0" xfId="0" applyNumberFormat="1" applyFont="1" applyFill="1" applyBorder="1" applyAlignment="1">
      <alignment horizontal="left" vertical="top"/>
    </xf>
    <xf numFmtId="0" fontId="8" fillId="0" borderId="0" xfId="0" applyNumberFormat="1" applyFont="1" applyFill="1" applyBorder="1" applyAlignment="1">
      <alignment vertical="top"/>
    </xf>
    <xf numFmtId="0" fontId="2" fillId="4" borderId="0" xfId="0" applyNumberFormat="1" applyFont="1" applyFill="1" applyBorder="1" applyAlignment="1">
      <alignment vertical="top"/>
    </xf>
    <xf numFmtId="0" fontId="1" fillId="4" borderId="0" xfId="0" applyNumberFormat="1" applyFont="1" applyFill="1" applyBorder="1" applyAlignment="1">
      <alignment vertical="top" wrapText="1"/>
    </xf>
    <xf numFmtId="0" fontId="1" fillId="0" borderId="0" xfId="0" applyNumberFormat="1" applyFont="1" applyFill="1" applyBorder="1" applyAlignment="1">
      <alignment horizontal="justify" vertical="justify" wrapText="1"/>
    </xf>
    <xf numFmtId="0" fontId="15" fillId="0" borderId="0" xfId="0" applyNumberFormat="1" applyFont="1" applyFill="1" applyBorder="1" applyAlignment="1">
      <alignment horizontal="right"/>
    </xf>
    <xf numFmtId="0" fontId="15" fillId="0" borderId="0" xfId="2" applyNumberFormat="1" applyFont="1" applyFill="1" applyBorder="1" applyAlignment="1"/>
    <xf numFmtId="0" fontId="5" fillId="4" borderId="0" xfId="0" applyNumberFormat="1" applyFont="1" applyFill="1" applyBorder="1" applyAlignment="1">
      <alignment horizontal="left" vertical="top"/>
    </xf>
    <xf numFmtId="0" fontId="5" fillId="6" borderId="0" xfId="0" applyNumberFormat="1" applyFont="1" applyFill="1" applyBorder="1" applyAlignment="1">
      <alignment horizontal="left" vertical="top"/>
    </xf>
    <xf numFmtId="0" fontId="1" fillId="0" borderId="0" xfId="0" applyNumberFormat="1" applyFont="1" applyFill="1" applyBorder="1" applyAlignment="1">
      <alignment horizontal="justify" vertical="justify"/>
    </xf>
    <xf numFmtId="0" fontId="1" fillId="0" borderId="0" xfId="0" applyNumberFormat="1" applyFont="1" applyFill="1" applyBorder="1" applyAlignment="1">
      <alignment horizontal="center" vertical="justify"/>
    </xf>
    <xf numFmtId="0" fontId="32" fillId="0" borderId="0" xfId="0" applyFont="1" applyFill="1" applyBorder="1" applyAlignment="1">
      <alignment horizontal="left" vertical="top"/>
    </xf>
    <xf numFmtId="0" fontId="29" fillId="0" borderId="0" xfId="0" applyFont="1" applyFill="1" applyBorder="1" applyAlignment="1">
      <alignment horizontal="center" vertical="top" wrapText="1"/>
    </xf>
    <xf numFmtId="0" fontId="1" fillId="0" borderId="0" xfId="0" applyNumberFormat="1" applyFont="1" applyFill="1" applyBorder="1" applyAlignment="1">
      <alignment horizontal="center" vertical="top" wrapText="1"/>
    </xf>
    <xf numFmtId="0" fontId="15" fillId="0" borderId="0" xfId="2" applyNumberFormat="1" applyFont="1" applyFill="1" applyBorder="1" applyAlignment="1">
      <alignment horizontal="right"/>
    </xf>
    <xf numFmtId="0" fontId="7" fillId="0" borderId="0" xfId="0" applyNumberFormat="1" applyFont="1" applyFill="1" applyBorder="1" applyAlignment="1">
      <alignment horizontal="center" vertical="justify"/>
    </xf>
    <xf numFmtId="0" fontId="34" fillId="0" borderId="0" xfId="0" applyNumberFormat="1" applyFont="1" applyFill="1" applyBorder="1" applyAlignment="1">
      <alignment vertical="top" wrapText="1"/>
    </xf>
    <xf numFmtId="0" fontId="10" fillId="4" borderId="0" xfId="0" applyNumberFormat="1" applyFont="1" applyFill="1" applyBorder="1" applyAlignment="1">
      <alignment horizontal="right" vertical="top"/>
    </xf>
    <xf numFmtId="0" fontId="2" fillId="0" borderId="0" xfId="0" applyNumberFormat="1" applyFont="1" applyFill="1" applyBorder="1" applyAlignment="1">
      <alignment horizontal="center" vertical="top"/>
    </xf>
    <xf numFmtId="0" fontId="15" fillId="0" borderId="2" xfId="0" applyNumberFormat="1" applyFont="1" applyFill="1" applyBorder="1" applyAlignment="1"/>
    <xf numFmtId="0" fontId="1" fillId="0" borderId="0" xfId="0" applyNumberFormat="1" applyFont="1" applyFill="1" applyBorder="1" applyAlignment="1">
      <alignment horizontal="left" vertical="top" wrapText="1"/>
    </xf>
    <xf numFmtId="0" fontId="34" fillId="4" borderId="0" xfId="0" applyNumberFormat="1" applyFont="1" applyFill="1" applyBorder="1" applyAlignment="1">
      <alignment horizontal="left" vertical="top"/>
    </xf>
    <xf numFmtId="0" fontId="35" fillId="0" borderId="0" xfId="0" applyNumberFormat="1" applyFont="1" applyFill="1" applyBorder="1" applyAlignment="1">
      <alignment horizontal="left" vertical="top"/>
    </xf>
    <xf numFmtId="0" fontId="20" fillId="0" borderId="0" xfId="0" applyNumberFormat="1" applyFont="1" applyFill="1" applyBorder="1" applyAlignment="1">
      <alignment horizontal="left"/>
    </xf>
    <xf numFmtId="0" fontId="35" fillId="0" borderId="0" xfId="0" applyNumberFormat="1" applyFont="1" applyFill="1" applyBorder="1" applyAlignment="1">
      <alignment vertical="top"/>
    </xf>
    <xf numFmtId="0" fontId="20" fillId="0" borderId="0" xfId="0" applyNumberFormat="1" applyFont="1" applyFill="1" applyBorder="1" applyAlignment="1">
      <alignment horizontal="left" vertical="top"/>
    </xf>
    <xf numFmtId="0" fontId="37" fillId="0" borderId="0" xfId="0" applyNumberFormat="1" applyFont="1" applyFill="1" applyBorder="1" applyAlignment="1">
      <alignment horizontal="right"/>
    </xf>
    <xf numFmtId="0" fontId="8" fillId="4" borderId="0" xfId="0" applyNumberFormat="1" applyFont="1" applyFill="1" applyBorder="1" applyAlignment="1">
      <alignment horizontal="left" vertical="justify" wrapText="1"/>
    </xf>
    <xf numFmtId="0" fontId="10" fillId="4" borderId="0" xfId="0" applyNumberFormat="1" applyFont="1" applyFill="1" applyBorder="1" applyAlignment="1">
      <alignment horizontal="justify" vertical="justify" wrapText="1"/>
    </xf>
    <xf numFmtId="0" fontId="15" fillId="0" borderId="2" xfId="0" applyNumberFormat="1" applyFont="1" applyFill="1" applyBorder="1" applyAlignment="1">
      <alignment horizontal="right"/>
    </xf>
    <xf numFmtId="0" fontId="20" fillId="0" borderId="0" xfId="0" applyNumberFormat="1" applyFont="1" applyFill="1" applyBorder="1" applyAlignment="1">
      <alignment horizontal="center"/>
    </xf>
    <xf numFmtId="0" fontId="2" fillId="0" borderId="0" xfId="0" applyNumberFormat="1" applyFont="1" applyFill="1" applyBorder="1" applyAlignment="1">
      <alignment horizontal="left" vertical="top" wrapText="1"/>
    </xf>
    <xf numFmtId="0" fontId="34" fillId="4" borderId="0" xfId="0" applyNumberFormat="1" applyFont="1" applyFill="1" applyBorder="1" applyAlignment="1">
      <alignment horizontal="left" vertical="top" wrapText="1"/>
    </xf>
    <xf numFmtId="0" fontId="15" fillId="0" borderId="0" xfId="4" applyNumberFormat="1" applyFont="1"/>
    <xf numFmtId="0" fontId="8" fillId="4" borderId="0" xfId="0" applyNumberFormat="1" applyFont="1" applyFill="1" applyBorder="1" applyAlignment="1">
      <alignment horizontal="right" vertical="justify" wrapText="1"/>
    </xf>
    <xf numFmtId="0" fontId="14" fillId="0" borderId="1" xfId="0" applyNumberFormat="1" applyFont="1" applyFill="1" applyBorder="1" applyAlignment="1">
      <alignment horizontal="right"/>
    </xf>
    <xf numFmtId="0" fontId="14" fillId="0" borderId="1" xfId="0" applyNumberFormat="1" applyFont="1" applyFill="1" applyBorder="1" applyAlignment="1"/>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2" xfId="0" applyNumberFormat="1" applyFont="1" applyFill="1" applyBorder="1" applyAlignment="1">
      <alignment horizontal="right"/>
    </xf>
    <xf numFmtId="0" fontId="14" fillId="0" borderId="4" xfId="0" applyNumberFormat="1" applyFont="1" applyFill="1" applyBorder="1" applyAlignment="1">
      <alignment horizontal="right"/>
    </xf>
    <xf numFmtId="0" fontId="14" fillId="0" borderId="3" xfId="0" applyNumberFormat="1" applyFont="1" applyFill="1" applyBorder="1" applyAlignment="1">
      <alignment horizontal="right"/>
    </xf>
    <xf numFmtId="0" fontId="14" fillId="0" borderId="1" xfId="0" applyNumberFormat="1" applyFont="1" applyBorder="1" applyAlignment="1"/>
    <xf numFmtId="0" fontId="14" fillId="0" borderId="1" xfId="0" applyNumberFormat="1" applyFont="1" applyBorder="1" applyAlignment="1">
      <alignment horizontal="right"/>
    </xf>
    <xf numFmtId="165" fontId="14" fillId="0" borderId="1" xfId="0" applyNumberFormat="1" applyFont="1" applyBorder="1" applyAlignment="1">
      <alignment horizontal="right"/>
    </xf>
    <xf numFmtId="0" fontId="15" fillId="0" borderId="2" xfId="4" applyNumberFormat="1" applyFont="1" applyFill="1" applyBorder="1" applyAlignment="1">
      <alignment horizontal="center"/>
    </xf>
    <xf numFmtId="0" fontId="15" fillId="0" borderId="4" xfId="4" applyNumberFormat="1" applyFont="1" applyFill="1" applyBorder="1" applyAlignment="1">
      <alignment horizontal="center"/>
    </xf>
    <xf numFmtId="0" fontId="15" fillId="0" borderId="3" xfId="4" applyNumberFormat="1" applyFont="1" applyFill="1" applyBorder="1" applyAlignment="1">
      <alignment horizontal="center"/>
    </xf>
    <xf numFmtId="0" fontId="14" fillId="0" borderId="2" xfId="4" applyNumberFormat="1" applyFont="1" applyFill="1" applyBorder="1" applyAlignment="1">
      <alignment horizontal="left"/>
    </xf>
    <xf numFmtId="0" fontId="14" fillId="0" borderId="4" xfId="4" applyNumberFormat="1" applyFont="1" applyFill="1" applyBorder="1" applyAlignment="1">
      <alignment horizontal="left"/>
    </xf>
    <xf numFmtId="0" fontId="14" fillId="0" borderId="3" xfId="4" applyNumberFormat="1" applyFont="1" applyFill="1" applyBorder="1" applyAlignment="1">
      <alignment horizontal="left"/>
    </xf>
    <xf numFmtId="0" fontId="14" fillId="0" borderId="3" xfId="0" applyNumberFormat="1" applyFont="1" applyFill="1" applyBorder="1" applyAlignment="1">
      <alignment horizontal="left"/>
    </xf>
    <xf numFmtId="0" fontId="15" fillId="0" borderId="2" xfId="0" applyNumberFormat="1" applyFont="1" applyFill="1" applyBorder="1" applyAlignment="1">
      <alignment horizontal="center"/>
    </xf>
    <xf numFmtId="0" fontId="15" fillId="0" borderId="4" xfId="0" applyNumberFormat="1" applyFont="1" applyFill="1" applyBorder="1" applyAlignment="1">
      <alignment horizontal="center"/>
    </xf>
    <xf numFmtId="0" fontId="15" fillId="0" borderId="3" xfId="0" applyNumberFormat="1" applyFont="1" applyFill="1" applyBorder="1" applyAlignment="1">
      <alignment horizontal="center"/>
    </xf>
    <xf numFmtId="165" fontId="14" fillId="0" borderId="2" xfId="0" applyNumberFormat="1" applyFont="1" applyFill="1" applyBorder="1" applyAlignment="1">
      <alignment horizontal="right"/>
    </xf>
    <xf numFmtId="0" fontId="14" fillId="0" borderId="24" xfId="0" applyNumberFormat="1" applyFont="1" applyFill="1" applyBorder="1" applyAlignment="1">
      <alignment horizontal="left"/>
    </xf>
    <xf numFmtId="0" fontId="14" fillId="0" borderId="25" xfId="0" applyNumberFormat="1" applyFont="1" applyFill="1" applyBorder="1" applyAlignment="1">
      <alignment horizontal="left"/>
    </xf>
    <xf numFmtId="0" fontId="14" fillId="0" borderId="26" xfId="0" applyNumberFormat="1" applyFont="1" applyFill="1" applyBorder="1" applyAlignment="1">
      <alignment horizontal="left"/>
    </xf>
    <xf numFmtId="0" fontId="1" fillId="0" borderId="1" xfId="0" applyNumberFormat="1" applyFont="1" applyFill="1" applyBorder="1" applyAlignment="1">
      <alignment horizontal="left" vertical="top" wrapText="1"/>
    </xf>
    <xf numFmtId="0" fontId="7" fillId="0" borderId="27" xfId="0" applyNumberFormat="1" applyFont="1" applyFill="1" applyBorder="1" applyAlignment="1">
      <alignment horizontal="center" vertical="top" wrapText="1"/>
    </xf>
    <xf numFmtId="0" fontId="7" fillId="0" borderId="0" xfId="0" applyNumberFormat="1" applyFont="1" applyFill="1" applyBorder="1" applyAlignment="1">
      <alignment horizontal="center" vertical="top" wrapText="1"/>
    </xf>
    <xf numFmtId="0" fontId="34" fillId="4" borderId="0" xfId="0" applyNumberFormat="1" applyFont="1" applyFill="1" applyBorder="1" applyAlignment="1">
      <alignment horizontal="left" vertical="top" wrapText="1"/>
    </xf>
    <xf numFmtId="0" fontId="15" fillId="0" borderId="1" xfId="0" applyNumberFormat="1" applyFont="1" applyFill="1" applyBorder="1" applyAlignment="1">
      <alignment horizontal="center"/>
    </xf>
    <xf numFmtId="0" fontId="14" fillId="0" borderId="1" xfId="0" applyNumberFormat="1" applyFont="1" applyFill="1" applyBorder="1" applyAlignment="1">
      <alignment horizontal="left"/>
    </xf>
    <xf numFmtId="0" fontId="14" fillId="0" borderId="1" xfId="0" applyNumberFormat="1" applyFont="1" applyFill="1" applyBorder="1" applyAlignment="1">
      <alignment horizontal="center"/>
    </xf>
    <xf numFmtId="0" fontId="14" fillId="0" borderId="1" xfId="4" applyNumberFormat="1" applyFont="1" applyFill="1" applyBorder="1" applyAlignment="1">
      <alignment horizontal="right"/>
    </xf>
    <xf numFmtId="0" fontId="2" fillId="0" borderId="1" xfId="0" applyNumberFormat="1" applyFont="1" applyFill="1" applyBorder="1" applyAlignment="1">
      <alignment horizontal="center" vertical="top" wrapText="1"/>
    </xf>
    <xf numFmtId="165" fontId="14" fillId="0" borderId="1" xfId="0" applyNumberFormat="1" applyFont="1" applyFill="1" applyBorder="1" applyAlignment="1">
      <alignment horizontal="right"/>
    </xf>
    <xf numFmtId="0" fontId="15" fillId="0" borderId="2" xfId="0" applyNumberFormat="1" applyFont="1" applyFill="1" applyBorder="1" applyAlignment="1">
      <alignment horizontal="right"/>
    </xf>
    <xf numFmtId="0" fontId="15" fillId="0" borderId="4" xfId="0" applyNumberFormat="1" applyFont="1" applyFill="1" applyBorder="1" applyAlignment="1">
      <alignment horizontal="right"/>
    </xf>
    <xf numFmtId="0" fontId="15" fillId="0" borderId="3" xfId="0" applyNumberFormat="1" applyFont="1" applyFill="1" applyBorder="1" applyAlignment="1">
      <alignment horizontal="right"/>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7" fillId="0" borderId="1" xfId="0" applyNumberFormat="1" applyFont="1" applyFill="1" applyBorder="1" applyAlignment="1">
      <alignment horizontal="center" vertical="top" wrapText="1"/>
    </xf>
    <xf numFmtId="0" fontId="7" fillId="0" borderId="2" xfId="0" applyNumberFormat="1" applyFont="1" applyFill="1" applyBorder="1" applyAlignment="1">
      <alignment horizontal="center" vertical="top" wrapText="1"/>
    </xf>
    <xf numFmtId="0" fontId="7" fillId="0" borderId="4" xfId="0" applyNumberFormat="1" applyFont="1" applyFill="1" applyBorder="1" applyAlignment="1">
      <alignment horizontal="center" vertical="top" wrapText="1"/>
    </xf>
    <xf numFmtId="0" fontId="7" fillId="0" borderId="3" xfId="0" applyNumberFormat="1" applyFont="1" applyFill="1" applyBorder="1" applyAlignment="1">
      <alignment horizontal="center" vertical="top" wrapText="1"/>
    </xf>
    <xf numFmtId="0" fontId="5" fillId="0" borderId="2" xfId="0" applyNumberFormat="1" applyFont="1" applyFill="1" applyBorder="1" applyAlignment="1">
      <alignment horizontal="left" vertical="top" wrapText="1" indent="1"/>
    </xf>
    <xf numFmtId="0" fontId="5" fillId="0" borderId="4" xfId="0" applyNumberFormat="1" applyFont="1" applyFill="1" applyBorder="1" applyAlignment="1">
      <alignment horizontal="left" vertical="top" wrapText="1" indent="1"/>
    </xf>
    <xf numFmtId="0" fontId="5" fillId="0" borderId="3" xfId="0" applyNumberFormat="1" applyFont="1" applyFill="1" applyBorder="1" applyAlignment="1">
      <alignment horizontal="left" vertical="top" wrapText="1" indent="1"/>
    </xf>
    <xf numFmtId="0" fontId="7" fillId="0" borderId="2" xfId="0" applyNumberFormat="1" applyFont="1" applyFill="1" applyBorder="1" applyAlignment="1">
      <alignment horizontal="right" vertical="top" wrapText="1"/>
    </xf>
    <xf numFmtId="0" fontId="7" fillId="0" borderId="4" xfId="0" applyNumberFormat="1" applyFont="1" applyFill="1" applyBorder="1" applyAlignment="1">
      <alignment horizontal="right" vertical="top" wrapText="1"/>
    </xf>
    <xf numFmtId="0" fontId="7" fillId="0" borderId="3" xfId="0" applyNumberFormat="1" applyFont="1" applyFill="1" applyBorder="1" applyAlignment="1">
      <alignment horizontal="right" vertical="top" wrapText="1"/>
    </xf>
    <xf numFmtId="0" fontId="8" fillId="4" borderId="0" xfId="0" applyNumberFormat="1" applyFont="1" applyFill="1" applyBorder="1" applyAlignment="1">
      <alignment horizontal="left" vertical="justify" wrapText="1"/>
    </xf>
    <xf numFmtId="0" fontId="1" fillId="0" borderId="2" xfId="0" applyNumberFormat="1" applyFont="1" applyFill="1" applyBorder="1" applyAlignment="1">
      <alignment horizontal="right" vertical="center" wrapText="1"/>
    </xf>
    <xf numFmtId="0" fontId="1" fillId="0" borderId="4" xfId="0" applyNumberFormat="1" applyFont="1" applyFill="1" applyBorder="1" applyAlignment="1">
      <alignment horizontal="right" vertical="center" wrapText="1"/>
    </xf>
    <xf numFmtId="0" fontId="1" fillId="0" borderId="3" xfId="0" applyNumberFormat="1" applyFont="1" applyFill="1" applyBorder="1" applyAlignment="1">
      <alignment horizontal="right" vertical="center" wrapText="1"/>
    </xf>
    <xf numFmtId="0" fontId="1" fillId="0" borderId="1" xfId="0" applyNumberFormat="1" applyFont="1" applyFill="1" applyBorder="1" applyAlignment="1">
      <alignment horizontal="left" vertical="top" wrapText="1" indent="1"/>
    </xf>
    <xf numFmtId="0" fontId="2" fillId="0" borderId="1" xfId="0" applyNumberFormat="1" applyFont="1" applyFill="1" applyBorder="1" applyAlignment="1">
      <alignment horizontal="left" vertical="top" wrapText="1"/>
    </xf>
    <xf numFmtId="0" fontId="31" fillId="0" borderId="1" xfId="0" applyNumberFormat="1" applyFont="1" applyFill="1" applyBorder="1" applyAlignment="1">
      <alignment horizontal="left" vertical="top" wrapText="1"/>
    </xf>
    <xf numFmtId="0" fontId="7" fillId="0" borderId="1" xfId="0" applyNumberFormat="1" applyFont="1" applyFill="1" applyBorder="1" applyAlignment="1">
      <alignment horizontal="left" vertical="top" wrapText="1"/>
    </xf>
    <xf numFmtId="0" fontId="15" fillId="0" borderId="28" xfId="0" applyNumberFormat="1" applyFont="1" applyFill="1" applyBorder="1" applyAlignment="1">
      <alignment horizontal="center"/>
    </xf>
    <xf numFmtId="0" fontId="1" fillId="0" borderId="1" xfId="0" applyNumberFormat="1" applyFont="1" applyFill="1" applyBorder="1" applyAlignment="1">
      <alignment horizontal="center" vertical="top" wrapText="1"/>
    </xf>
    <xf numFmtId="0" fontId="1" fillId="0" borderId="1" xfId="0" applyNumberFormat="1" applyFont="1" applyFill="1" applyBorder="1" applyAlignment="1">
      <alignment horizontal="center" vertical="center" wrapText="1"/>
    </xf>
    <xf numFmtId="0" fontId="1" fillId="0" borderId="24" xfId="0" applyNumberFormat="1" applyFont="1" applyFill="1" applyBorder="1" applyAlignment="1">
      <alignment horizontal="left" vertical="top" wrapText="1"/>
    </xf>
    <xf numFmtId="0" fontId="1" fillId="0" borderId="25" xfId="0" applyNumberFormat="1" applyFont="1" applyFill="1" applyBorder="1" applyAlignment="1">
      <alignment horizontal="left" vertical="top" wrapText="1"/>
    </xf>
    <xf numFmtId="0" fontId="1" fillId="0" borderId="26" xfId="0" applyNumberFormat="1" applyFont="1" applyFill="1" applyBorder="1" applyAlignment="1">
      <alignment horizontal="left" vertical="top" wrapText="1"/>
    </xf>
    <xf numFmtId="0" fontId="14" fillId="0" borderId="2" xfId="0" applyNumberFormat="1" applyFont="1" applyBorder="1" applyAlignment="1">
      <alignment horizontal="right"/>
    </xf>
    <xf numFmtId="0" fontId="14" fillId="0" borderId="4" xfId="0" applyNumberFormat="1" applyFont="1" applyBorder="1" applyAlignment="1">
      <alignment horizontal="right"/>
    </xf>
    <xf numFmtId="0" fontId="14" fillId="0" borderId="3" xfId="0" applyNumberFormat="1" applyFont="1" applyBorder="1" applyAlignment="1">
      <alignment horizontal="right"/>
    </xf>
    <xf numFmtId="0" fontId="7" fillId="0" borderId="2" xfId="0" applyNumberFormat="1" applyFont="1" applyFill="1" applyBorder="1" applyAlignment="1">
      <alignment horizontal="left" vertical="top" wrapText="1"/>
    </xf>
    <xf numFmtId="0" fontId="7" fillId="0" borderId="4" xfId="0" applyNumberFormat="1" applyFont="1" applyFill="1" applyBorder="1" applyAlignment="1">
      <alignment horizontal="left" vertical="top" wrapText="1"/>
    </xf>
    <xf numFmtId="0" fontId="7" fillId="0" borderId="3" xfId="0" applyNumberFormat="1" applyFont="1" applyFill="1" applyBorder="1" applyAlignment="1">
      <alignment horizontal="left" vertical="top" wrapText="1"/>
    </xf>
    <xf numFmtId="0" fontId="14" fillId="0" borderId="2" xfId="0" applyNumberFormat="1" applyFont="1" applyBorder="1" applyAlignment="1">
      <alignment horizontal="right" vertical="center"/>
    </xf>
    <xf numFmtId="0" fontId="14" fillId="0" borderId="4" xfId="0" applyNumberFormat="1" applyFont="1" applyBorder="1" applyAlignment="1">
      <alignment horizontal="right" vertical="center"/>
    </xf>
    <xf numFmtId="0" fontId="14" fillId="0" borderId="3" xfId="0" applyNumberFormat="1" applyFont="1" applyBorder="1" applyAlignment="1">
      <alignment horizontal="right" vertical="center"/>
    </xf>
    <xf numFmtId="0" fontId="14" fillId="0" borderId="24" xfId="0" applyNumberFormat="1" applyFont="1" applyBorder="1" applyAlignment="1">
      <alignment horizontal="right" vertical="center"/>
    </xf>
    <xf numFmtId="0" fontId="14" fillId="0" borderId="25" xfId="0" applyNumberFormat="1" applyFont="1" applyBorder="1" applyAlignment="1">
      <alignment horizontal="right" vertical="center"/>
    </xf>
    <xf numFmtId="0" fontId="14" fillId="0" borderId="26" xfId="0" applyNumberFormat="1" applyFont="1" applyBorder="1" applyAlignment="1">
      <alignment horizontal="right" vertical="center"/>
    </xf>
    <xf numFmtId="0" fontId="2" fillId="0" borderId="2" xfId="0" applyNumberFormat="1" applyFont="1" applyFill="1" applyBorder="1" applyAlignment="1">
      <alignment horizontal="right" vertical="top" wrapText="1"/>
    </xf>
    <xf numFmtId="0" fontId="2" fillId="0" borderId="4" xfId="0" applyNumberFormat="1" applyFont="1" applyFill="1" applyBorder="1" applyAlignment="1">
      <alignment horizontal="right" vertical="top" wrapText="1"/>
    </xf>
    <xf numFmtId="0" fontId="2" fillId="0" borderId="3" xfId="0" applyNumberFormat="1" applyFont="1" applyFill="1" applyBorder="1" applyAlignment="1">
      <alignment horizontal="right" vertical="top" wrapText="1"/>
    </xf>
    <xf numFmtId="0" fontId="2" fillId="0" borderId="1" xfId="0" applyNumberFormat="1" applyFont="1" applyFill="1" applyBorder="1" applyAlignment="1">
      <alignment horizontal="right" vertical="top" wrapText="1"/>
    </xf>
    <xf numFmtId="0" fontId="5" fillId="0" borderId="1" xfId="0" applyNumberFormat="1" applyFont="1" applyFill="1" applyBorder="1" applyAlignment="1">
      <alignment horizontal="right" vertical="top" wrapText="1"/>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0" fontId="15" fillId="0" borderId="1" xfId="0" applyNumberFormat="1" applyFont="1" applyFill="1" applyBorder="1" applyAlignment="1">
      <alignment horizontal="right"/>
    </xf>
    <xf numFmtId="0" fontId="15" fillId="0" borderId="2" xfId="4" applyNumberFormat="1" applyFont="1" applyFill="1" applyBorder="1" applyAlignment="1">
      <alignment horizontal="right"/>
    </xf>
    <xf numFmtId="0" fontId="15" fillId="0" borderId="4" xfId="4" applyNumberFormat="1" applyFont="1" applyFill="1" applyBorder="1" applyAlignment="1">
      <alignment horizontal="right"/>
    </xf>
    <xf numFmtId="0" fontId="15" fillId="0" borderId="3" xfId="4" applyNumberFormat="1" applyFont="1" applyFill="1" applyBorder="1" applyAlignment="1">
      <alignment horizontal="right"/>
    </xf>
    <xf numFmtId="0" fontId="15" fillId="0" borderId="4" xfId="0" applyNumberFormat="1" applyFont="1" applyFill="1" applyBorder="1" applyAlignment="1">
      <alignment horizontal="left"/>
    </xf>
    <xf numFmtId="0" fontId="15" fillId="0" borderId="3" xfId="0" applyNumberFormat="1" applyFont="1" applyFill="1" applyBorder="1" applyAlignment="1">
      <alignment horizontal="left"/>
    </xf>
    <xf numFmtId="165" fontId="14" fillId="0" borderId="1" xfId="0" applyNumberFormat="1" applyFont="1" applyFill="1" applyBorder="1" applyAlignment="1"/>
    <xf numFmtId="0" fontId="14" fillId="0" borderId="0" xfId="0" applyNumberFormat="1" applyFont="1" applyAlignment="1">
      <alignment horizontal="justify" vertical="justify" wrapText="1"/>
    </xf>
    <xf numFmtId="0" fontId="15" fillId="0" borderId="1" xfId="4" applyNumberFormat="1" applyFont="1" applyFill="1" applyBorder="1" applyAlignment="1">
      <alignment horizontal="center"/>
    </xf>
    <xf numFmtId="0" fontId="8" fillId="4" borderId="0" xfId="0" applyNumberFormat="1" applyFont="1" applyFill="1" applyBorder="1" applyAlignment="1">
      <alignment horizontal="justify" vertical="justify" wrapText="1"/>
    </xf>
    <xf numFmtId="0" fontId="15" fillId="0" borderId="2" xfId="0" applyNumberFormat="1" applyFont="1" applyBorder="1" applyAlignment="1">
      <alignment horizontal="right"/>
    </xf>
    <xf numFmtId="0" fontId="15" fillId="0" borderId="4" xfId="0" applyNumberFormat="1" applyFont="1" applyBorder="1" applyAlignment="1">
      <alignment horizontal="right"/>
    </xf>
    <xf numFmtId="0" fontId="15" fillId="0" borderId="3" xfId="0" applyNumberFormat="1" applyFont="1" applyBorder="1" applyAlignment="1">
      <alignment horizontal="right"/>
    </xf>
    <xf numFmtId="165" fontId="14" fillId="0" borderId="1" xfId="4" applyNumberFormat="1" applyFont="1" applyFill="1" applyBorder="1" applyAlignment="1">
      <alignment horizontal="right"/>
    </xf>
    <xf numFmtId="165" fontId="14" fillId="0" borderId="2" xfId="0" applyNumberFormat="1" applyFont="1" applyBorder="1" applyAlignment="1">
      <alignment horizontal="right"/>
    </xf>
    <xf numFmtId="0" fontId="8" fillId="4" borderId="0" xfId="0" applyNumberFormat="1" applyFont="1" applyFill="1" applyBorder="1" applyAlignment="1">
      <alignment horizontal="left" vertical="top" wrapText="1"/>
    </xf>
    <xf numFmtId="0" fontId="10" fillId="4" borderId="0" xfId="0" applyNumberFormat="1" applyFont="1" applyFill="1" applyBorder="1" applyAlignment="1">
      <alignment horizontal="left" vertical="justify" wrapText="1"/>
    </xf>
    <xf numFmtId="0" fontId="8" fillId="4" borderId="0" xfId="0" applyNumberFormat="1" applyFont="1" applyFill="1" applyBorder="1" applyAlignment="1">
      <alignment horizontal="left" vertical="justify"/>
    </xf>
    <xf numFmtId="0" fontId="36" fillId="0" borderId="0" xfId="0" applyNumberFormat="1" applyFont="1" applyFill="1" applyBorder="1" applyAlignment="1">
      <alignment horizontal="center" vertical="center"/>
    </xf>
    <xf numFmtId="0" fontId="9" fillId="4" borderId="0" xfId="0" applyNumberFormat="1" applyFont="1" applyFill="1" applyBorder="1" applyAlignment="1">
      <alignment horizontal="left" vertical="top" wrapText="1"/>
    </xf>
    <xf numFmtId="0" fontId="2" fillId="0" borderId="0" xfId="0" applyNumberFormat="1" applyFont="1" applyFill="1" applyBorder="1" applyAlignment="1">
      <alignment horizontal="left" vertical="top" wrapText="1"/>
    </xf>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0" fontId="10" fillId="4" borderId="0" xfId="0" applyNumberFormat="1" applyFont="1" applyFill="1" applyBorder="1" applyAlignment="1">
      <alignment horizontal="justify" vertical="justify" wrapText="1"/>
    </xf>
    <xf numFmtId="0" fontId="20" fillId="0" borderId="0" xfId="0" applyNumberFormat="1" applyFont="1" applyFill="1" applyBorder="1" applyAlignment="1">
      <alignment horizontal="center"/>
    </xf>
    <xf numFmtId="0" fontId="10" fillId="4" borderId="0" xfId="0" applyNumberFormat="1" applyFont="1" applyFill="1" applyBorder="1" applyAlignment="1">
      <alignment horizontal="justify" vertical="top" wrapText="1"/>
    </xf>
    <xf numFmtId="0" fontId="38" fillId="0" borderId="2" xfId="3" applyNumberFormat="1" applyFont="1" applyFill="1" applyBorder="1" applyAlignment="1">
      <alignment horizontal="center"/>
    </xf>
    <xf numFmtId="0" fontId="38" fillId="0" borderId="3" xfId="3" applyNumberFormat="1" applyFont="1" applyFill="1" applyBorder="1" applyAlignment="1">
      <alignment horizontal="center"/>
    </xf>
    <xf numFmtId="0" fontId="14" fillId="0" borderId="0" xfId="0" applyNumberFormat="1" applyFont="1" applyAlignment="1">
      <alignment wrapText="1"/>
    </xf>
    <xf numFmtId="0" fontId="15" fillId="0" borderId="2" xfId="5" applyNumberFormat="1" applyFont="1" applyFill="1" applyBorder="1" applyAlignment="1">
      <alignment horizontal="right"/>
    </xf>
    <xf numFmtId="0" fontId="15" fillId="0" borderId="4" xfId="5" applyNumberFormat="1" applyFont="1" applyFill="1" applyBorder="1" applyAlignment="1">
      <alignment horizontal="right"/>
    </xf>
    <xf numFmtId="0" fontId="15" fillId="0" borderId="3" xfId="5" applyNumberFormat="1" applyFont="1" applyFill="1" applyBorder="1" applyAlignment="1">
      <alignment horizontal="right"/>
    </xf>
    <xf numFmtId="0" fontId="2" fillId="0" borderId="2" xfId="0" applyNumberFormat="1" applyFont="1" applyFill="1" applyBorder="1" applyAlignment="1">
      <alignment horizontal="left" vertical="top"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1" fillId="0" borderId="1" xfId="0" applyNumberFormat="1" applyFont="1" applyFill="1" applyBorder="1" applyAlignment="1">
      <alignment horizontal="right" vertical="top" wrapText="1"/>
    </xf>
    <xf numFmtId="0" fontId="1" fillId="0" borderId="1" xfId="0" applyNumberFormat="1" applyFont="1" applyFill="1" applyBorder="1" applyAlignment="1">
      <alignment horizontal="right" vertical="center" wrapText="1"/>
    </xf>
    <xf numFmtId="0" fontId="5" fillId="0" borderId="1" xfId="0" applyNumberFormat="1" applyFont="1" applyFill="1" applyBorder="1" applyAlignment="1">
      <alignment horizontal="center" vertical="top" wrapText="1"/>
    </xf>
    <xf numFmtId="0" fontId="1" fillId="4" borderId="0" xfId="0" applyNumberFormat="1" applyFont="1" applyFill="1" applyBorder="1" applyAlignment="1">
      <alignment horizontal="left" vertical="justify" wrapText="1"/>
    </xf>
    <xf numFmtId="0" fontId="9" fillId="4" borderId="0" xfId="0" applyNumberFormat="1" applyFont="1" applyFill="1" applyBorder="1" applyAlignment="1">
      <alignment horizontal="justify" vertical="justify" wrapText="1"/>
    </xf>
    <xf numFmtId="0" fontId="20" fillId="0" borderId="0" xfId="0" applyNumberFormat="1" applyFont="1" applyFill="1" applyBorder="1" applyAlignment="1">
      <alignment horizontal="left" vertical="justify"/>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5" fillId="2" borderId="8" xfId="0" applyFont="1" applyFill="1" applyBorder="1" applyAlignment="1">
      <alignment horizontal="left" vertical="center"/>
    </xf>
    <xf numFmtId="0" fontId="22" fillId="4" borderId="0" xfId="0" applyFont="1" applyFill="1" applyBorder="1" applyAlignment="1">
      <alignment horizontal="center" vertical="center"/>
    </xf>
    <xf numFmtId="0" fontId="26" fillId="5" borderId="14" xfId="0" applyFont="1" applyFill="1" applyBorder="1" applyAlignment="1">
      <alignment horizontal="center" vertical="center"/>
    </xf>
    <xf numFmtId="0" fontId="26" fillId="5" borderId="17" xfId="0" applyFont="1" applyFill="1" applyBorder="1" applyAlignment="1">
      <alignment horizontal="center" vertical="center"/>
    </xf>
    <xf numFmtId="0" fontId="27" fillId="5" borderId="15" xfId="0" applyFont="1" applyFill="1" applyBorder="1" applyAlignment="1">
      <alignment horizontal="left" vertical="center"/>
    </xf>
    <xf numFmtId="0" fontId="27" fillId="5" borderId="18" xfId="0" applyFont="1" applyFill="1" applyBorder="1" applyAlignment="1">
      <alignment horizontal="left" vertical="center"/>
    </xf>
    <xf numFmtId="0" fontId="26" fillId="5" borderId="19" xfId="0" applyFont="1" applyFill="1" applyBorder="1" applyAlignment="1">
      <alignment horizontal="center" vertical="center"/>
    </xf>
    <xf numFmtId="0" fontId="27" fillId="5" borderId="20" xfId="0" applyFont="1" applyFill="1" applyBorder="1" applyAlignment="1">
      <alignment horizontal="left" vertical="center"/>
    </xf>
    <xf numFmtId="0" fontId="26" fillId="0" borderId="14"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17" xfId="0" applyFont="1" applyFill="1" applyBorder="1" applyAlignment="1">
      <alignment horizontal="center" vertical="center"/>
    </xf>
    <xf numFmtId="0" fontId="26" fillId="5" borderId="21" xfId="0" applyFont="1" applyFill="1" applyBorder="1" applyAlignment="1">
      <alignment horizontal="center" vertical="center"/>
    </xf>
    <xf numFmtId="0" fontId="27" fillId="5" borderId="22" xfId="0" applyFont="1" applyFill="1" applyBorder="1" applyAlignment="1">
      <alignment horizontal="left" vertical="center"/>
    </xf>
    <xf numFmtId="0" fontId="27" fillId="0" borderId="15" xfId="0" applyFont="1" applyFill="1" applyBorder="1" applyAlignment="1">
      <alignment horizontal="left" vertical="center"/>
    </xf>
    <xf numFmtId="0" fontId="27" fillId="0" borderId="20" xfId="0" applyFont="1" applyFill="1" applyBorder="1" applyAlignment="1">
      <alignment horizontal="left" vertical="center"/>
    </xf>
    <xf numFmtId="0" fontId="27" fillId="0" borderId="18" xfId="0" applyFont="1" applyFill="1" applyBorder="1" applyAlignment="1">
      <alignment horizontal="left" vertical="center"/>
    </xf>
    <xf numFmtId="0" fontId="29" fillId="0" borderId="0" xfId="0" applyFont="1" applyFill="1" applyBorder="1" applyAlignment="1">
      <alignment horizontal="left" vertical="top" wrapText="1"/>
    </xf>
    <xf numFmtId="0" fontId="29" fillId="0" borderId="23" xfId="0" applyFont="1" applyFill="1" applyBorder="1" applyAlignment="1">
      <alignment horizontal="left" vertical="top" wrapText="1"/>
    </xf>
    <xf numFmtId="0" fontId="27" fillId="5" borderId="15" xfId="0" applyFont="1" applyFill="1" applyBorder="1" applyAlignment="1">
      <alignment horizontal="left" vertical="center" wrapText="1"/>
    </xf>
    <xf numFmtId="0" fontId="27" fillId="5" borderId="20" xfId="0" applyFont="1" applyFill="1" applyBorder="1" applyAlignment="1">
      <alignment horizontal="left" vertical="center" wrapText="1"/>
    </xf>
    <xf numFmtId="0" fontId="27" fillId="5" borderId="18" xfId="0" applyFont="1" applyFill="1" applyBorder="1" applyAlignment="1">
      <alignment horizontal="left" vertical="center" wrapText="1"/>
    </xf>
    <xf numFmtId="0" fontId="27" fillId="0" borderId="15" xfId="0" applyFont="1" applyFill="1" applyBorder="1" applyAlignment="1">
      <alignment horizontal="left" vertical="center" wrapText="1"/>
    </xf>
    <xf numFmtId="0" fontId="27" fillId="0" borderId="20"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7" fillId="5" borderId="22" xfId="0" applyFont="1" applyFill="1" applyBorder="1" applyAlignment="1">
      <alignment horizontal="left" vertical="center" wrapText="1"/>
    </xf>
    <xf numFmtId="0" fontId="23" fillId="4" borderId="0" xfId="0" applyFont="1" applyFill="1" applyBorder="1" applyAlignment="1">
      <alignment horizontal="center" vertical="center"/>
    </xf>
    <xf numFmtId="0" fontId="15" fillId="0" borderId="0" xfId="0" applyFont="1" applyAlignment="1">
      <alignment horizontal="center" wrapText="1"/>
    </xf>
    <xf numFmtId="0" fontId="0" fillId="0" borderId="0" xfId="0"/>
    <xf numFmtId="0" fontId="0" fillId="0" borderId="0" xfId="0"/>
    <xf numFmtId="0" fontId="40" fillId="0" borderId="0" xfId="0" applyFont="1"/>
    <xf numFmtId="0" fontId="0" fillId="0" borderId="0" xfId="0" applyAlignment="1">
      <alignment vertical="top" wrapText="1"/>
    </xf>
    <xf numFmtId="0" fontId="41" fillId="0" borderId="0" xfId="0" applyFont="1" applyAlignment="1">
      <alignment wrapText="1"/>
    </xf>
    <xf numFmtId="0" fontId="42" fillId="0" borderId="0" xfId="0" applyFont="1" applyAlignment="1">
      <alignment wrapText="1"/>
    </xf>
    <xf numFmtId="0" fontId="43" fillId="0" borderId="0" xfId="0" applyFont="1" applyAlignment="1">
      <alignment wrapText="1"/>
    </xf>
    <xf numFmtId="0" fontId="0" fillId="0" borderId="0" xfId="0" applyAlignment="1">
      <alignment wrapText="1"/>
    </xf>
    <xf numFmtId="0" fontId="0" fillId="0" borderId="0" xfId="0" applyAlignment="1">
      <alignment wrapText="1"/>
    </xf>
    <xf numFmtId="0" fontId="42" fillId="0" borderId="0" xfId="0" applyFont="1" applyAlignment="1">
      <alignment horizontal="center" wrapText="1"/>
    </xf>
    <xf numFmtId="0" fontId="43" fillId="0" borderId="0" xfId="0" applyFont="1" applyAlignment="1">
      <alignment horizontal="center" wrapText="1"/>
    </xf>
    <xf numFmtId="0" fontId="43" fillId="0" borderId="0" xfId="0" applyFont="1" applyAlignment="1">
      <alignment wrapText="1"/>
    </xf>
    <xf numFmtId="0" fontId="44" fillId="0" borderId="0" xfId="0" applyFont="1" applyAlignment="1">
      <alignment wrapText="1"/>
    </xf>
    <xf numFmtId="3" fontId="42" fillId="0" borderId="0" xfId="0" applyNumberFormat="1" applyFont="1" applyAlignment="1">
      <alignment horizontal="center" wrapText="1"/>
    </xf>
    <xf numFmtId="3" fontId="43" fillId="0" borderId="0" xfId="0" applyNumberFormat="1" applyFont="1" applyAlignment="1">
      <alignment horizontal="center" wrapText="1"/>
    </xf>
    <xf numFmtId="0" fontId="42" fillId="0" borderId="0" xfId="0" applyFont="1" applyAlignment="1">
      <alignment horizontal="center" wrapText="1"/>
    </xf>
    <xf numFmtId="0" fontId="0" fillId="0" borderId="0" xfId="0" applyAlignment="1">
      <alignment horizontal="left" wrapText="1" indent="1"/>
    </xf>
    <xf numFmtId="0" fontId="43" fillId="0" borderId="0" xfId="0" applyFont="1" applyAlignment="1">
      <alignment horizontal="left" wrapText="1" indent="1"/>
    </xf>
    <xf numFmtId="0" fontId="43" fillId="0" borderId="0" xfId="0" applyFont="1" applyAlignment="1">
      <alignment horizontal="left" wrapText="1" indent="1"/>
    </xf>
    <xf numFmtId="0" fontId="43" fillId="0" borderId="0" xfId="0" applyFont="1"/>
    <xf numFmtId="0" fontId="38" fillId="0" borderId="0" xfId="0" applyFont="1" applyAlignment="1">
      <alignment horizontal="justify"/>
    </xf>
    <xf numFmtId="0" fontId="0" fillId="0" borderId="0" xfId="0" applyAlignment="1">
      <alignment horizontal="justify"/>
    </xf>
    <xf numFmtId="0" fontId="14" fillId="0" borderId="1" xfId="0" applyFont="1" applyBorder="1"/>
    <xf numFmtId="165" fontId="15" fillId="0" borderId="2" xfId="2" applyNumberFormat="1" applyFont="1" applyFill="1" applyBorder="1" applyAlignment="1">
      <alignment horizontal="right"/>
    </xf>
    <xf numFmtId="43" fontId="15" fillId="0" borderId="2" xfId="6" applyFont="1" applyFill="1" applyBorder="1" applyAlignment="1">
      <alignment horizontal="right"/>
    </xf>
    <xf numFmtId="43" fontId="15" fillId="0" borderId="4" xfId="6" applyFont="1" applyFill="1" applyBorder="1" applyAlignment="1">
      <alignment horizontal="right"/>
    </xf>
    <xf numFmtId="43" fontId="15" fillId="0" borderId="3" xfId="6" applyFont="1" applyFill="1" applyBorder="1" applyAlignment="1">
      <alignment horizontal="right"/>
    </xf>
    <xf numFmtId="43" fontId="15" fillId="0" borderId="1" xfId="6" applyFont="1" applyFill="1" applyBorder="1" applyAlignment="1">
      <alignment horizontal="right"/>
    </xf>
    <xf numFmtId="0" fontId="14" fillId="0" borderId="1" xfId="0" applyFont="1" applyBorder="1" applyAlignment="1">
      <alignment horizontal="right"/>
    </xf>
    <xf numFmtId="43" fontId="15" fillId="0" borderId="4" xfId="6" applyFont="1" applyBorder="1" applyAlignment="1">
      <alignment horizontal="right"/>
    </xf>
    <xf numFmtId="43" fontId="15" fillId="0" borderId="3" xfId="6" applyFont="1" applyBorder="1" applyAlignment="1">
      <alignment horizontal="right"/>
    </xf>
    <xf numFmtId="165" fontId="15" fillId="0" borderId="2" xfId="6" applyNumberFormat="1" applyFont="1" applyBorder="1" applyAlignment="1">
      <alignment horizontal="right"/>
    </xf>
    <xf numFmtId="0" fontId="45" fillId="0" borderId="0" xfId="0" applyFont="1" applyAlignment="1">
      <alignment horizontal="center" vertical="top" wrapText="1"/>
    </xf>
    <xf numFmtId="0" fontId="45" fillId="0" borderId="0" xfId="0" applyFont="1" applyAlignment="1">
      <alignment horizontal="center" vertical="top" wrapText="1"/>
    </xf>
    <xf numFmtId="0" fontId="46" fillId="0" borderId="0" xfId="0" applyFont="1" applyAlignment="1">
      <alignment horizontal="center" vertical="top" wrapText="1"/>
    </xf>
    <xf numFmtId="0" fontId="46" fillId="0" borderId="0" xfId="0" applyFont="1" applyAlignment="1">
      <alignment horizontal="center" vertical="top" wrapText="1"/>
    </xf>
    <xf numFmtId="0" fontId="47" fillId="0" borderId="0" xfId="0" applyFont="1" applyAlignment="1">
      <alignment horizontal="center" vertical="top" wrapText="1"/>
    </xf>
    <xf numFmtId="0" fontId="48" fillId="0" borderId="0" xfId="0" applyFont="1" applyAlignment="1">
      <alignment horizontal="right" vertical="center" wrapText="1"/>
    </xf>
    <xf numFmtId="0" fontId="49" fillId="0" borderId="29" xfId="0" applyFont="1" applyBorder="1" applyAlignment="1">
      <alignment horizontal="left" vertical="top" wrapText="1"/>
    </xf>
    <xf numFmtId="0" fontId="48" fillId="0" borderId="0" xfId="0" applyFont="1" applyAlignment="1">
      <alignment horizontal="left" vertical="center" wrapText="1"/>
    </xf>
    <xf numFmtId="0" fontId="50" fillId="0" borderId="0" xfId="0" applyFont="1" applyAlignment="1">
      <alignment horizontal="left" wrapText="1"/>
    </xf>
    <xf numFmtId="0" fontId="47" fillId="0" borderId="0" xfId="0" applyFont="1" applyAlignment="1">
      <alignment horizontal="center" vertical="top" wrapText="1"/>
    </xf>
    <xf numFmtId="0" fontId="51" fillId="0" borderId="0" xfId="0" applyFont="1" applyAlignment="1">
      <alignment horizontal="center" vertical="top" wrapText="1"/>
    </xf>
    <xf numFmtId="0" fontId="52" fillId="0" borderId="0" xfId="0" applyFont="1" applyAlignment="1">
      <alignment horizontal="center" wrapText="1"/>
    </xf>
    <xf numFmtId="0" fontId="53" fillId="7" borderId="30" xfId="0" applyFont="1" applyFill="1" applyBorder="1" applyAlignment="1">
      <alignment horizontal="left" wrapText="1"/>
    </xf>
    <xf numFmtId="0" fontId="53" fillId="7" borderId="31" xfId="0" applyFont="1" applyFill="1" applyBorder="1" applyAlignment="1">
      <alignment horizontal="left" wrapText="1"/>
    </xf>
    <xf numFmtId="0" fontId="53" fillId="7" borderId="32" xfId="0" applyFont="1" applyFill="1" applyBorder="1" applyAlignment="1">
      <alignment horizontal="left" wrapText="1"/>
    </xf>
    <xf numFmtId="7" fontId="53" fillId="7" borderId="30" xfId="0" applyNumberFormat="1" applyFont="1" applyFill="1" applyBorder="1" applyAlignment="1">
      <alignment horizontal="right" wrapText="1"/>
    </xf>
    <xf numFmtId="7" fontId="53" fillId="7" borderId="31" xfId="0" applyNumberFormat="1" applyFont="1" applyFill="1" applyBorder="1" applyAlignment="1">
      <alignment horizontal="right" wrapText="1"/>
    </xf>
    <xf numFmtId="7" fontId="53" fillId="7" borderId="32" xfId="0" applyNumberFormat="1" applyFont="1" applyFill="1" applyBorder="1" applyAlignment="1">
      <alignment horizontal="right" wrapText="1"/>
    </xf>
    <xf numFmtId="0" fontId="53" fillId="0" borderId="30" xfId="0" applyFont="1" applyBorder="1" applyAlignment="1">
      <alignment horizontal="left" wrapText="1"/>
    </xf>
    <xf numFmtId="0" fontId="53" fillId="0" borderId="31" xfId="0" applyFont="1" applyBorder="1" applyAlignment="1">
      <alignment horizontal="left" wrapText="1"/>
    </xf>
    <xf numFmtId="0" fontId="53" fillId="0" borderId="32" xfId="0" applyFont="1" applyBorder="1" applyAlignment="1">
      <alignment horizontal="left" wrapText="1"/>
    </xf>
    <xf numFmtId="7" fontId="53" fillId="0" borderId="30" xfId="0" applyNumberFormat="1" applyFont="1" applyBorder="1" applyAlignment="1">
      <alignment horizontal="right" wrapText="1"/>
    </xf>
    <xf numFmtId="7" fontId="53" fillId="0" borderId="31" xfId="0" applyNumberFormat="1" applyFont="1" applyBorder="1" applyAlignment="1">
      <alignment horizontal="right" wrapText="1"/>
    </xf>
    <xf numFmtId="7" fontId="53" fillId="0" borderId="32" xfId="0" applyNumberFormat="1" applyFont="1" applyBorder="1" applyAlignment="1">
      <alignment horizontal="right" wrapText="1"/>
    </xf>
    <xf numFmtId="0" fontId="48" fillId="0" borderId="30" xfId="0" applyFont="1" applyBorder="1" applyAlignment="1">
      <alignment horizontal="left" vertical="center" wrapText="1"/>
    </xf>
    <xf numFmtId="0" fontId="48" fillId="0" borderId="31" xfId="0" applyFont="1" applyBorder="1" applyAlignment="1">
      <alignment horizontal="left" vertical="center" wrapText="1"/>
    </xf>
    <xf numFmtId="0" fontId="48" fillId="0" borderId="32" xfId="0" applyFont="1" applyBorder="1" applyAlignment="1">
      <alignment horizontal="left" vertical="center" wrapText="1"/>
    </xf>
    <xf numFmtId="7" fontId="48" fillId="0" borderId="30" xfId="0" applyNumberFormat="1" applyFont="1" applyBorder="1" applyAlignment="1">
      <alignment horizontal="right" vertical="top" wrapText="1"/>
    </xf>
    <xf numFmtId="7" fontId="48" fillId="0" borderId="31" xfId="0" applyNumberFormat="1" applyFont="1" applyBorder="1" applyAlignment="1">
      <alignment horizontal="right" vertical="top" wrapText="1"/>
    </xf>
    <xf numFmtId="7" fontId="48" fillId="0" borderId="32" xfId="0" applyNumberFormat="1" applyFont="1" applyBorder="1" applyAlignment="1">
      <alignment horizontal="right" vertical="top" wrapText="1"/>
    </xf>
    <xf numFmtId="0" fontId="54" fillId="0" borderId="0" xfId="0" applyFont="1" applyAlignment="1">
      <alignment horizontal="right" vertical="top" wrapText="1"/>
    </xf>
  </cellXfs>
  <cellStyles count="7">
    <cellStyle name="Hipervínculo 2" xfId="1" xr:uid="{00000000-0005-0000-0000-000000000000}"/>
    <cellStyle name="Millares" xfId="6" builtinId="3"/>
    <cellStyle name="Moneda" xfId="2" builtinId="4"/>
    <cellStyle name="Moneda 2" xfId="5" xr:uid="{00000000-0005-0000-0000-000002000000}"/>
    <cellStyle name="Normal" xfId="0" builtinId="0"/>
    <cellStyle name="Normal 2" xfId="4" xr:uid="{00000000-0005-0000-0000-00000400000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7" Type="http://schemas.openxmlformats.org/officeDocument/2006/relationships/image" Target="../media/image8.gif"/><Relationship Id="rId2" Type="http://schemas.openxmlformats.org/officeDocument/2006/relationships/image" Target="../media/image3.gif"/><Relationship Id="rId1" Type="http://schemas.openxmlformats.org/officeDocument/2006/relationships/image" Target="../media/image2.gif"/><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566</xdr:row>
      <xdr:rowOff>0</xdr:rowOff>
    </xdr:from>
    <xdr:to>
      <xdr:col>14</xdr:col>
      <xdr:colOff>1121715</xdr:colOff>
      <xdr:row>572</xdr:row>
      <xdr:rowOff>92075</xdr:rowOff>
    </xdr:to>
    <xdr:sp macro="" textlink="">
      <xdr:nvSpPr>
        <xdr:cNvPr id="2" name="CuadroTexto 1">
          <a:extLst>
            <a:ext uri="{FF2B5EF4-FFF2-40B4-BE49-F238E27FC236}">
              <a16:creationId xmlns:a16="http://schemas.microsoft.com/office/drawing/2014/main" id="{93292308-C03F-41D1-9519-95CD65F926AD}"/>
            </a:ext>
          </a:extLst>
        </xdr:cNvPr>
        <xdr:cNvSpPr txBox="1"/>
      </xdr:nvSpPr>
      <xdr:spPr>
        <a:xfrm>
          <a:off x="134815" y="83679323"/>
          <a:ext cx="8823777" cy="1006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200" b="1" i="0" u="none" strike="noStrike" baseline="0">
              <a:solidFill>
                <a:schemeClr val="dk1"/>
              </a:solidFill>
              <a:latin typeface="+mn-lt"/>
              <a:ea typeface="+mn-ea"/>
              <a:cs typeface="+mn-cs"/>
            </a:rPr>
            <a:t>“Bajo protesta de decir verdad declaramos que las cifras contenidas en este estado financiero son veraces y contienen toda la información referente a la situación y/o los resultados del Municipio de Xochiatipan Hidalgo, afirmando ser legalmente responsables de la autenticidad y veracidad de las mismas, y asimismo asumimos la responsabilidad derivada de cualquier declaración en falso sobre las mismas”. </a:t>
          </a:r>
          <a:endParaRPr lang="es-MX" sz="12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121920</xdr:colOff>
      <xdr:row>9</xdr:row>
      <xdr:rowOff>22861</xdr:rowOff>
    </xdr:from>
    <xdr:to>
      <xdr:col>0</xdr:col>
      <xdr:colOff>830580</xdr:colOff>
      <xdr:row>13</xdr:row>
      <xdr:rowOff>48374</xdr:rowOff>
    </xdr:to>
    <xdr:pic>
      <xdr:nvPicPr>
        <xdr:cNvPr id="2" name="Imagen 7" descr="http://intranet.e-hidalgo.gob.mx/enciclomuni/municipios/esc/esc13078.GIF">
          <a:extLst>
            <a:ext uri="{FF2B5EF4-FFF2-40B4-BE49-F238E27FC236}">
              <a16:creationId xmlns:a16="http://schemas.microsoft.com/office/drawing/2014/main" id="{48897050-2B9D-4243-81FF-345FA9171F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 y="1805941"/>
          <a:ext cx="708660" cy="696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182880</xdr:colOff>
      <xdr:row>33</xdr:row>
      <xdr:rowOff>83822</xdr:rowOff>
    </xdr:from>
    <xdr:to>
      <xdr:col>0</xdr:col>
      <xdr:colOff>1120140</xdr:colOff>
      <xdr:row>36</xdr:row>
      <xdr:rowOff>154276</xdr:rowOff>
    </xdr:to>
    <xdr:pic>
      <xdr:nvPicPr>
        <xdr:cNvPr id="3" name="Imagen 6" descr="http://intranet.e-hidalgo.gob.mx/enciclomuni/municipios/mapas/map13078.gif">
          <a:extLst>
            <a:ext uri="{FF2B5EF4-FFF2-40B4-BE49-F238E27FC236}">
              <a16:creationId xmlns:a16="http://schemas.microsoft.com/office/drawing/2014/main" id="{4A2AF554-0717-42AB-8DF6-F708DF9B865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2880" y="6621782"/>
          <a:ext cx="937260" cy="939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91440</xdr:colOff>
      <xdr:row>62</xdr:row>
      <xdr:rowOff>167640</xdr:rowOff>
    </xdr:from>
    <xdr:to>
      <xdr:col>0</xdr:col>
      <xdr:colOff>807720</xdr:colOff>
      <xdr:row>66</xdr:row>
      <xdr:rowOff>91440</xdr:rowOff>
    </xdr:to>
    <xdr:pic>
      <xdr:nvPicPr>
        <xdr:cNvPr id="4" name="Imagen 5" descr="http://intranet.e-hidalgo.gob.mx/enciclomuni/municipios/fotos/13078b.jpg">
          <a:extLst>
            <a:ext uri="{FF2B5EF4-FFF2-40B4-BE49-F238E27FC236}">
              <a16:creationId xmlns:a16="http://schemas.microsoft.com/office/drawing/2014/main" id="{C3AFE63E-B2D1-4841-90E1-34F95746FC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440" y="13106400"/>
          <a:ext cx="716280" cy="716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152400</xdr:colOff>
      <xdr:row>103</xdr:row>
      <xdr:rowOff>152400</xdr:rowOff>
    </xdr:from>
    <xdr:to>
      <xdr:col>0</xdr:col>
      <xdr:colOff>2773680</xdr:colOff>
      <xdr:row>110</xdr:row>
      <xdr:rowOff>137160</xdr:rowOff>
    </xdr:to>
    <xdr:pic>
      <xdr:nvPicPr>
        <xdr:cNvPr id="5" name="Imagen 4" descr="http://intranet.e-hidalgo.gob.mx/enciclomuni/municipios/fotos/13078f.jpg">
          <a:extLst>
            <a:ext uri="{FF2B5EF4-FFF2-40B4-BE49-F238E27FC236}">
              <a16:creationId xmlns:a16="http://schemas.microsoft.com/office/drawing/2014/main" id="{B0AC6537-2C48-49EC-B5E1-04F1EF95AF6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2400" y="22387560"/>
          <a:ext cx="2164080"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297181</xdr:colOff>
      <xdr:row>140</xdr:row>
      <xdr:rowOff>121919</xdr:rowOff>
    </xdr:from>
    <xdr:to>
      <xdr:col>0</xdr:col>
      <xdr:colOff>1722121</xdr:colOff>
      <xdr:row>145</xdr:row>
      <xdr:rowOff>60380</xdr:rowOff>
    </xdr:to>
    <xdr:pic>
      <xdr:nvPicPr>
        <xdr:cNvPr id="6" name="Imagen 3" descr="http://intranet.e-hidalgo.gob.mx/enciclomuni/municipios/fotos/13078h.jpg">
          <a:extLst>
            <a:ext uri="{FF2B5EF4-FFF2-40B4-BE49-F238E27FC236}">
              <a16:creationId xmlns:a16="http://schemas.microsoft.com/office/drawing/2014/main" id="{1332ADCB-38FE-47E0-97A4-22AFCD9A910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97181" y="30144719"/>
          <a:ext cx="1424940" cy="929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114300</xdr:colOff>
      <xdr:row>160</xdr:row>
      <xdr:rowOff>60960</xdr:rowOff>
    </xdr:from>
    <xdr:to>
      <xdr:col>0</xdr:col>
      <xdr:colOff>1653540</xdr:colOff>
      <xdr:row>163</xdr:row>
      <xdr:rowOff>211257</xdr:rowOff>
    </xdr:to>
    <xdr:pic>
      <xdr:nvPicPr>
        <xdr:cNvPr id="7" name="Imagen 2" descr="Presidencia Municipal">
          <a:extLst>
            <a:ext uri="{FF2B5EF4-FFF2-40B4-BE49-F238E27FC236}">
              <a16:creationId xmlns:a16="http://schemas.microsoft.com/office/drawing/2014/main" id="{3B2AE6D5-D3BE-4603-849C-B441FCAE4D06}"/>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4300" y="34137600"/>
          <a:ext cx="1539240" cy="1018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617219</xdr:colOff>
      <xdr:row>188</xdr:row>
      <xdr:rowOff>144780</xdr:rowOff>
    </xdr:from>
    <xdr:to>
      <xdr:col>1</xdr:col>
      <xdr:colOff>3992880</xdr:colOff>
      <xdr:row>209</xdr:row>
      <xdr:rowOff>53340</xdr:rowOff>
    </xdr:to>
    <xdr:pic>
      <xdr:nvPicPr>
        <xdr:cNvPr id="8" name="Imagen 1" descr="http://intranet.e-hidalgo.gob.mx/enciclomuni/municipios/org/org13078.GIF">
          <a:extLst>
            <a:ext uri="{FF2B5EF4-FFF2-40B4-BE49-F238E27FC236}">
              <a16:creationId xmlns:a16="http://schemas.microsoft.com/office/drawing/2014/main" id="{33E05F5D-4AC4-4551-8FF3-A1E29E66060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17219" y="40225980"/>
          <a:ext cx="5692141" cy="342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270</xdr:row>
      <xdr:rowOff>0</xdr:rowOff>
    </xdr:from>
    <xdr:to>
      <xdr:col>2</xdr:col>
      <xdr:colOff>1729557</xdr:colOff>
      <xdr:row>276</xdr:row>
      <xdr:rowOff>635</xdr:rowOff>
    </xdr:to>
    <xdr:sp macro="" textlink="">
      <xdr:nvSpPr>
        <xdr:cNvPr id="9" name="CuadroTexto 8">
          <a:extLst>
            <a:ext uri="{FF2B5EF4-FFF2-40B4-BE49-F238E27FC236}">
              <a16:creationId xmlns:a16="http://schemas.microsoft.com/office/drawing/2014/main" id="{994CDE26-29A0-4134-8A34-9D685430571A}"/>
            </a:ext>
          </a:extLst>
        </xdr:cNvPr>
        <xdr:cNvSpPr txBox="1"/>
      </xdr:nvSpPr>
      <xdr:spPr>
        <a:xfrm>
          <a:off x="0" y="55534560"/>
          <a:ext cx="8823777" cy="1006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200" b="1" i="0" u="none" strike="noStrike" baseline="0">
              <a:solidFill>
                <a:schemeClr val="dk1"/>
              </a:solidFill>
              <a:latin typeface="+mn-lt"/>
              <a:ea typeface="+mn-ea"/>
              <a:cs typeface="+mn-cs"/>
            </a:rPr>
            <a:t>“Bajo protesta de decir verdad declaramos que las cifras contenidas en este estado financiero son veraces y contienen toda la información referente a la situación y/o los resultados del Municipio de Xochiatipan Hidalgo, afirmando ser legalmente responsables de la autenticidad y veracidad de las mismas, y asimismo asumimos la responsabilidad derivada de cualquier declaración en falso sobre las mismas”. </a:t>
          </a:r>
          <a:endParaRPr lang="es-MX" sz="1200" b="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1351430</xdr:colOff>
      <xdr:row>0</xdr:row>
      <xdr:rowOff>0</xdr:rowOff>
    </xdr:from>
    <xdr:to>
      <xdr:col>5</xdr:col>
      <xdr:colOff>2743199</xdr:colOff>
      <xdr:row>2</xdr:row>
      <xdr:rowOff>151069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95630" y="0"/>
          <a:ext cx="1391769" cy="598744"/>
        </a:xfrm>
        <a:prstGeom prst="rect">
          <a:avLst/>
        </a:prstGeom>
      </xdr:spPr>
    </xdr:pic>
    <xdr:clientData/>
  </xdr:twoCellAnchor>
  <xdr:twoCellAnchor editAs="oneCell">
    <xdr:from>
      <xdr:col>1</xdr:col>
      <xdr:colOff>304800</xdr:colOff>
      <xdr:row>0</xdr:row>
      <xdr:rowOff>85725</xdr:rowOff>
    </xdr:from>
    <xdr:to>
      <xdr:col>2</xdr:col>
      <xdr:colOff>1123950</xdr:colOff>
      <xdr:row>2</xdr:row>
      <xdr:rowOff>122549</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0" y="85725"/>
          <a:ext cx="1914525" cy="4844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63"/>
  <sheetViews>
    <sheetView topLeftCell="A551" zoomScale="130" zoomScaleNormal="130" workbookViewId="0">
      <selection activeCell="O561" sqref="O561"/>
    </sheetView>
  </sheetViews>
  <sheetFormatPr baseColWidth="10" defaultColWidth="9.33203125" defaultRowHeight="12" customHeight="1" x14ac:dyDescent="0.25"/>
  <cols>
    <col min="1" max="1" width="2" style="35" customWidth="1"/>
    <col min="2" max="2" width="4.109375" style="35" customWidth="1"/>
    <col min="3" max="3" width="6.33203125" style="35" customWidth="1"/>
    <col min="4" max="13" width="9.109375" style="35" customWidth="1"/>
    <col min="14" max="14" width="10.44140625" style="35" bestFit="1" customWidth="1"/>
    <col min="15" max="15" width="22.44140625" style="35" customWidth="1"/>
    <col min="16" max="16" width="16" style="35" customWidth="1"/>
    <col min="17" max="16384" width="9.33203125" style="35"/>
  </cols>
  <sheetData>
    <row r="1" spans="1:16" s="33" customFormat="1" ht="12" customHeight="1" x14ac:dyDescent="0.25">
      <c r="A1" s="224" t="s">
        <v>295</v>
      </c>
      <c r="B1" s="224"/>
      <c r="C1" s="224"/>
      <c r="D1" s="224"/>
      <c r="E1" s="224"/>
      <c r="F1" s="224"/>
      <c r="G1" s="224"/>
      <c r="H1" s="224"/>
      <c r="I1" s="224"/>
      <c r="J1" s="224"/>
      <c r="K1" s="224"/>
      <c r="L1" s="224"/>
      <c r="M1" s="224"/>
      <c r="N1" s="224"/>
      <c r="O1" s="224"/>
      <c r="P1" s="224"/>
    </row>
    <row r="2" spans="1:16" s="33" customFormat="1" ht="12" customHeight="1" x14ac:dyDescent="0.25">
      <c r="A2" s="110"/>
      <c r="B2" s="110"/>
      <c r="C2" s="110"/>
      <c r="D2" s="110"/>
      <c r="E2" s="110"/>
      <c r="F2" s="110"/>
      <c r="G2" s="110"/>
      <c r="H2" s="110"/>
      <c r="I2" s="110"/>
      <c r="J2" s="110"/>
      <c r="K2" s="110"/>
      <c r="L2" s="110"/>
      <c r="M2" s="110"/>
      <c r="N2" s="110"/>
      <c r="O2" s="110"/>
      <c r="P2" s="106" t="s">
        <v>293</v>
      </c>
    </row>
    <row r="3" spans="1:16" ht="12" customHeight="1" x14ac:dyDescent="0.25">
      <c r="A3" s="34"/>
      <c r="B3" s="34"/>
      <c r="C3" s="34"/>
      <c r="D3" s="34"/>
      <c r="E3" s="34"/>
      <c r="F3" s="34"/>
      <c r="G3" s="34"/>
      <c r="H3" s="34"/>
      <c r="I3" s="34"/>
      <c r="J3" s="34"/>
      <c r="K3" s="34"/>
      <c r="L3" s="34"/>
      <c r="M3" s="34"/>
      <c r="N3" s="34"/>
      <c r="O3" s="34"/>
      <c r="P3" s="34"/>
    </row>
    <row r="4" spans="1:16" ht="11.4" x14ac:dyDescent="0.25">
      <c r="A4" s="36"/>
      <c r="B4" s="225" t="s">
        <v>285</v>
      </c>
      <c r="C4" s="225"/>
      <c r="D4" s="225"/>
      <c r="E4" s="225"/>
      <c r="F4" s="225"/>
      <c r="G4" s="225"/>
      <c r="H4" s="225"/>
      <c r="I4" s="225"/>
      <c r="J4" s="225"/>
      <c r="K4" s="225"/>
      <c r="L4" s="225"/>
      <c r="M4" s="225"/>
      <c r="N4" s="225"/>
      <c r="O4" s="225"/>
      <c r="P4" s="225"/>
    </row>
    <row r="5" spans="1:16" ht="11.4" x14ac:dyDescent="0.25">
      <c r="A5" s="36"/>
      <c r="B5" s="225"/>
      <c r="C5" s="225"/>
      <c r="D5" s="225"/>
      <c r="E5" s="225"/>
      <c r="F5" s="225"/>
      <c r="G5" s="225"/>
      <c r="H5" s="225"/>
      <c r="I5" s="225"/>
      <c r="J5" s="225"/>
      <c r="K5" s="225"/>
      <c r="L5" s="225"/>
      <c r="M5" s="225"/>
      <c r="N5" s="225"/>
      <c r="O5" s="225"/>
      <c r="P5" s="225"/>
    </row>
    <row r="6" spans="1:16" ht="11.4" x14ac:dyDescent="0.25">
      <c r="A6" s="36"/>
      <c r="B6" s="225"/>
      <c r="C6" s="225"/>
      <c r="D6" s="225"/>
      <c r="E6" s="225"/>
      <c r="F6" s="225"/>
      <c r="G6" s="225"/>
      <c r="H6" s="225"/>
      <c r="I6" s="225"/>
      <c r="J6" s="225"/>
      <c r="K6" s="225"/>
      <c r="L6" s="225"/>
      <c r="M6" s="225"/>
      <c r="N6" s="225"/>
      <c r="O6" s="225"/>
      <c r="P6" s="225"/>
    </row>
    <row r="7" spans="1:16" ht="11.4" x14ac:dyDescent="0.25">
      <c r="A7" s="36"/>
      <c r="B7" s="225"/>
      <c r="C7" s="225"/>
      <c r="D7" s="225"/>
      <c r="E7" s="225"/>
      <c r="F7" s="225"/>
      <c r="G7" s="225"/>
      <c r="H7" s="225"/>
      <c r="I7" s="225"/>
      <c r="J7" s="225"/>
      <c r="K7" s="225"/>
      <c r="L7" s="225"/>
      <c r="M7" s="225"/>
      <c r="N7" s="225"/>
      <c r="O7" s="225"/>
      <c r="P7" s="225"/>
    </row>
    <row r="8" spans="1:16" ht="11.4" x14ac:dyDescent="0.25">
      <c r="A8" s="36"/>
      <c r="B8" s="225"/>
      <c r="C8" s="225"/>
      <c r="D8" s="225"/>
      <c r="E8" s="225"/>
      <c r="F8" s="225"/>
      <c r="G8" s="225"/>
      <c r="H8" s="225"/>
      <c r="I8" s="225"/>
      <c r="J8" s="225"/>
      <c r="K8" s="225"/>
      <c r="L8" s="225"/>
      <c r="M8" s="225"/>
      <c r="N8" s="225"/>
      <c r="O8" s="225"/>
      <c r="P8" s="225"/>
    </row>
    <row r="9" spans="1:16" ht="11.4" x14ac:dyDescent="0.25">
      <c r="A9" s="36"/>
      <c r="B9" s="225"/>
      <c r="C9" s="225"/>
      <c r="D9" s="225"/>
      <c r="E9" s="225"/>
      <c r="F9" s="225"/>
      <c r="G9" s="225"/>
      <c r="H9" s="225"/>
      <c r="I9" s="225"/>
      <c r="J9" s="225"/>
      <c r="K9" s="225"/>
      <c r="L9" s="225"/>
      <c r="M9" s="225"/>
      <c r="N9" s="225"/>
      <c r="O9" s="225"/>
      <c r="P9" s="225"/>
    </row>
    <row r="10" spans="1:16" ht="11.4" x14ac:dyDescent="0.25">
      <c r="A10" s="36"/>
      <c r="B10" s="225"/>
      <c r="C10" s="225"/>
      <c r="D10" s="225"/>
      <c r="E10" s="225"/>
      <c r="F10" s="225"/>
      <c r="G10" s="225"/>
      <c r="H10" s="225"/>
      <c r="I10" s="225"/>
      <c r="J10" s="225"/>
      <c r="K10" s="225"/>
      <c r="L10" s="225"/>
      <c r="M10" s="225"/>
      <c r="N10" s="225"/>
      <c r="O10" s="225"/>
      <c r="P10" s="225"/>
    </row>
    <row r="11" spans="1:16" ht="11.4" x14ac:dyDescent="0.25">
      <c r="A11" s="36"/>
      <c r="B11" s="225"/>
      <c r="C11" s="225"/>
      <c r="D11" s="225"/>
      <c r="E11" s="225"/>
      <c r="F11" s="225"/>
      <c r="G11" s="225"/>
      <c r="H11" s="225"/>
      <c r="I11" s="225"/>
      <c r="J11" s="225"/>
      <c r="K11" s="225"/>
      <c r="L11" s="225"/>
      <c r="M11" s="225"/>
      <c r="N11" s="225"/>
      <c r="O11" s="225"/>
      <c r="P11" s="225"/>
    </row>
    <row r="12" spans="1:16" ht="11.4" x14ac:dyDescent="0.25">
      <c r="A12" s="36"/>
      <c r="B12" s="225"/>
      <c r="C12" s="225"/>
      <c r="D12" s="225"/>
      <c r="E12" s="225"/>
      <c r="F12" s="225"/>
      <c r="G12" s="225"/>
      <c r="H12" s="225"/>
      <c r="I12" s="225"/>
      <c r="J12" s="225"/>
      <c r="K12" s="225"/>
      <c r="L12" s="225"/>
      <c r="M12" s="225"/>
      <c r="N12" s="225"/>
      <c r="O12" s="225"/>
      <c r="P12" s="225"/>
    </row>
    <row r="13" spans="1:16" ht="11.4" x14ac:dyDescent="0.25">
      <c r="A13" s="36"/>
      <c r="B13" s="225"/>
      <c r="C13" s="225"/>
      <c r="D13" s="225"/>
      <c r="E13" s="225"/>
      <c r="F13" s="225"/>
      <c r="G13" s="225"/>
      <c r="H13" s="225"/>
      <c r="I13" s="225"/>
      <c r="J13" s="225"/>
      <c r="K13" s="225"/>
      <c r="L13" s="225"/>
      <c r="M13" s="225"/>
      <c r="N13" s="225"/>
      <c r="O13" s="225"/>
      <c r="P13" s="225"/>
    </row>
    <row r="14" spans="1:16" ht="6.75" customHeight="1" x14ac:dyDescent="0.25">
      <c r="A14" s="36"/>
      <c r="B14" s="225"/>
      <c r="C14" s="225"/>
      <c r="D14" s="225"/>
      <c r="E14" s="225"/>
      <c r="F14" s="225"/>
      <c r="G14" s="225"/>
      <c r="H14" s="225"/>
      <c r="I14" s="225"/>
      <c r="J14" s="225"/>
      <c r="K14" s="225"/>
      <c r="L14" s="225"/>
      <c r="M14" s="225"/>
      <c r="N14" s="225"/>
      <c r="O14" s="225"/>
      <c r="P14" s="225"/>
    </row>
    <row r="15" spans="1:16" ht="11.4" x14ac:dyDescent="0.25">
      <c r="A15" s="36"/>
      <c r="B15" s="97" t="s">
        <v>282</v>
      </c>
      <c r="C15" s="38" t="s">
        <v>7</v>
      </c>
      <c r="D15" s="37"/>
      <c r="E15" s="37"/>
      <c r="F15" s="37"/>
      <c r="G15" s="37"/>
      <c r="H15" s="37"/>
      <c r="I15" s="37"/>
      <c r="J15" s="37"/>
      <c r="K15" s="37"/>
      <c r="L15" s="37"/>
      <c r="M15" s="37"/>
      <c r="N15" s="37"/>
      <c r="O15" s="37"/>
      <c r="P15" s="37"/>
    </row>
    <row r="16" spans="1:16" ht="11.4" x14ac:dyDescent="0.25">
      <c r="A16" s="36"/>
      <c r="B16" s="97" t="s">
        <v>283</v>
      </c>
      <c r="C16" s="38" t="s">
        <v>169</v>
      </c>
      <c r="D16" s="37"/>
      <c r="E16" s="37"/>
      <c r="F16" s="37"/>
      <c r="G16" s="37"/>
      <c r="H16" s="37"/>
      <c r="I16" s="37"/>
      <c r="J16" s="37"/>
      <c r="K16" s="37"/>
      <c r="L16" s="37"/>
      <c r="M16" s="37"/>
      <c r="N16" s="37"/>
      <c r="O16" s="37"/>
      <c r="P16" s="37"/>
    </row>
    <row r="17" spans="1:16" ht="11.4" x14ac:dyDescent="0.25">
      <c r="A17" s="36"/>
      <c r="B17" s="97" t="s">
        <v>284</v>
      </c>
      <c r="C17" s="38" t="s">
        <v>170</v>
      </c>
      <c r="D17" s="37"/>
      <c r="E17" s="37"/>
      <c r="F17" s="37"/>
      <c r="G17" s="37"/>
      <c r="H17" s="37"/>
      <c r="I17" s="37"/>
      <c r="J17" s="37"/>
      <c r="K17" s="37"/>
      <c r="L17" s="37"/>
      <c r="M17" s="37"/>
      <c r="N17" s="37"/>
      <c r="O17" s="37"/>
      <c r="P17" s="37"/>
    </row>
    <row r="18" spans="1:16" ht="15.75" customHeight="1" x14ac:dyDescent="0.25">
      <c r="B18" s="39"/>
      <c r="C18" s="40"/>
    </row>
    <row r="19" spans="1:16" ht="15.75" customHeight="1" x14ac:dyDescent="0.25">
      <c r="A19" s="217" t="s">
        <v>265</v>
      </c>
      <c r="B19" s="217"/>
      <c r="C19" s="217"/>
      <c r="D19" s="217"/>
      <c r="E19" s="217"/>
      <c r="F19" s="217"/>
      <c r="G19" s="217"/>
      <c r="H19" s="217"/>
      <c r="I19" s="217"/>
      <c r="J19" s="217"/>
      <c r="K19" s="217"/>
      <c r="L19" s="217"/>
      <c r="M19" s="217"/>
      <c r="N19" s="217"/>
      <c r="O19" s="217"/>
      <c r="P19" s="217"/>
    </row>
    <row r="20" spans="1:16" ht="7.5" customHeight="1" x14ac:dyDescent="0.2">
      <c r="A20" s="75"/>
      <c r="B20" s="74"/>
      <c r="C20" s="53"/>
      <c r="D20" s="53"/>
      <c r="E20" s="53"/>
      <c r="F20" s="53"/>
      <c r="G20" s="53"/>
      <c r="H20" s="53"/>
      <c r="I20" s="53"/>
      <c r="J20" s="53"/>
      <c r="K20" s="53"/>
      <c r="L20" s="53"/>
      <c r="M20" s="53"/>
      <c r="N20" s="53"/>
      <c r="O20" s="53"/>
      <c r="P20" s="53"/>
    </row>
    <row r="21" spans="1:16" ht="12" customHeight="1" x14ac:dyDescent="0.25">
      <c r="A21" s="74"/>
      <c r="B21" s="102" t="s">
        <v>177</v>
      </c>
      <c r="C21" s="103" t="s">
        <v>28</v>
      </c>
      <c r="D21" s="74"/>
      <c r="E21" s="74"/>
      <c r="F21" s="74"/>
      <c r="G21" s="74"/>
      <c r="H21" s="74"/>
      <c r="I21" s="74"/>
      <c r="J21" s="74"/>
      <c r="K21" s="74"/>
      <c r="L21" s="74"/>
      <c r="M21" s="74"/>
      <c r="N21" s="74"/>
    </row>
    <row r="22" spans="1:16" ht="12" customHeight="1" x14ac:dyDescent="0.25">
      <c r="A22" s="74"/>
      <c r="B22" s="42"/>
      <c r="C22" s="77"/>
      <c r="D22" s="74"/>
      <c r="E22" s="74"/>
      <c r="F22" s="74"/>
      <c r="G22" s="74"/>
      <c r="H22" s="74"/>
      <c r="I22" s="74"/>
      <c r="J22" s="74"/>
      <c r="K22" s="74"/>
      <c r="L22" s="74"/>
      <c r="M22" s="74"/>
      <c r="N22" s="74"/>
    </row>
    <row r="23" spans="1:16" ht="12" customHeight="1" x14ac:dyDescent="0.2">
      <c r="A23" s="74"/>
      <c r="B23" s="42"/>
      <c r="C23" s="42" t="s">
        <v>172</v>
      </c>
      <c r="D23" s="74"/>
      <c r="E23" s="74"/>
      <c r="F23" s="74"/>
      <c r="G23" s="74"/>
      <c r="H23" s="74"/>
      <c r="I23" s="74"/>
      <c r="J23" s="74"/>
      <c r="K23" s="74"/>
      <c r="L23" s="74"/>
      <c r="M23" s="74"/>
      <c r="N23" s="74"/>
    </row>
    <row r="24" spans="1:16" ht="7.5" customHeight="1" x14ac:dyDescent="0.25">
      <c r="A24" s="59"/>
      <c r="B24" s="59"/>
      <c r="C24" s="42"/>
      <c r="D24" s="59"/>
      <c r="E24" s="59"/>
      <c r="F24" s="59"/>
      <c r="G24" s="59"/>
      <c r="H24" s="59"/>
      <c r="I24" s="59"/>
      <c r="J24" s="59"/>
      <c r="K24" s="59"/>
      <c r="L24" s="59"/>
      <c r="M24" s="59"/>
      <c r="N24" s="59"/>
    </row>
    <row r="25" spans="1:16" s="51" customFormat="1" ht="11.25" customHeight="1" x14ac:dyDescent="0.25">
      <c r="A25" s="60"/>
      <c r="B25" s="44" t="s">
        <v>39</v>
      </c>
      <c r="C25" s="218" t="s">
        <v>173</v>
      </c>
      <c r="D25" s="218"/>
      <c r="E25" s="218"/>
      <c r="F25" s="218"/>
      <c r="G25" s="218"/>
      <c r="H25" s="218"/>
      <c r="I25" s="218"/>
      <c r="J25" s="218"/>
      <c r="K25" s="218"/>
      <c r="L25" s="218"/>
      <c r="M25" s="218"/>
      <c r="N25" s="218"/>
      <c r="O25" s="218"/>
      <c r="P25" s="218"/>
    </row>
    <row r="26" spans="1:16" s="51" customFormat="1" ht="10.199999999999999" x14ac:dyDescent="0.25">
      <c r="A26" s="60"/>
      <c r="B26" s="38"/>
      <c r="C26" s="218"/>
      <c r="D26" s="218"/>
      <c r="E26" s="218"/>
      <c r="F26" s="218"/>
      <c r="G26" s="218"/>
      <c r="H26" s="218"/>
      <c r="I26" s="218"/>
      <c r="J26" s="218"/>
      <c r="K26" s="218"/>
      <c r="L26" s="218"/>
      <c r="M26" s="218"/>
      <c r="N26" s="218"/>
      <c r="O26" s="218"/>
      <c r="P26" s="218"/>
    </row>
    <row r="27" spans="1:16" s="51" customFormat="1" ht="10.199999999999999" x14ac:dyDescent="0.25">
      <c r="B27" s="38"/>
      <c r="C27" s="218"/>
      <c r="D27" s="218"/>
      <c r="E27" s="218"/>
      <c r="F27" s="218"/>
      <c r="G27" s="218"/>
      <c r="H27" s="218"/>
      <c r="I27" s="218"/>
      <c r="J27" s="218"/>
      <c r="K27" s="218"/>
      <c r="L27" s="218"/>
      <c r="M27" s="218"/>
      <c r="N27" s="218"/>
      <c r="O27" s="218"/>
      <c r="P27" s="218"/>
    </row>
    <row r="28" spans="1:16" s="51" customFormat="1" ht="12" customHeight="1" x14ac:dyDescent="0.25">
      <c r="B28" s="78"/>
      <c r="C28" s="61"/>
      <c r="D28" s="61"/>
      <c r="E28" s="61"/>
      <c r="F28" s="61"/>
      <c r="G28" s="61"/>
      <c r="H28" s="61"/>
      <c r="I28" s="61"/>
      <c r="J28" s="61"/>
      <c r="K28" s="61"/>
      <c r="L28" s="61"/>
      <c r="M28" s="61"/>
      <c r="N28" s="61"/>
      <c r="O28" s="61"/>
      <c r="P28" s="61"/>
    </row>
    <row r="29" spans="1:16" s="51" customFormat="1" ht="12" customHeight="1" x14ac:dyDescent="0.25">
      <c r="B29" s="78"/>
      <c r="C29" s="61"/>
      <c r="D29" s="132" t="s">
        <v>51</v>
      </c>
      <c r="E29" s="133"/>
      <c r="F29" s="133"/>
      <c r="G29" s="133"/>
      <c r="H29" s="133"/>
      <c r="I29" s="133"/>
      <c r="J29" s="133"/>
      <c r="K29" s="133"/>
      <c r="L29" s="134"/>
      <c r="M29" s="132" t="s">
        <v>56</v>
      </c>
      <c r="N29" s="133"/>
      <c r="O29" s="134"/>
      <c r="P29" s="61"/>
    </row>
    <row r="30" spans="1:16" s="51" customFormat="1" ht="12" customHeight="1" x14ac:dyDescent="0.2">
      <c r="B30" s="78"/>
      <c r="C30" s="61"/>
      <c r="D30" s="116" t="s">
        <v>297</v>
      </c>
      <c r="E30" s="116"/>
      <c r="F30" s="116"/>
      <c r="G30" s="116"/>
      <c r="H30" s="116"/>
      <c r="I30" s="116"/>
      <c r="J30" s="116"/>
      <c r="K30" s="116"/>
      <c r="L30" s="116"/>
      <c r="M30" s="148">
        <v>1309837.8</v>
      </c>
      <c r="N30" s="115"/>
      <c r="O30" s="115"/>
      <c r="P30" s="61"/>
    </row>
    <row r="31" spans="1:16" s="51" customFormat="1" ht="12" customHeight="1" x14ac:dyDescent="0.2">
      <c r="B31" s="78"/>
      <c r="C31" s="61"/>
      <c r="D31" s="116" t="s">
        <v>298</v>
      </c>
      <c r="E31" s="116"/>
      <c r="F31" s="116"/>
      <c r="G31" s="116"/>
      <c r="H31" s="116"/>
      <c r="I31" s="116"/>
      <c r="J31" s="116"/>
      <c r="K31" s="116"/>
      <c r="L31" s="116"/>
      <c r="M31" s="148">
        <v>167042516.06999999</v>
      </c>
      <c r="N31" s="115"/>
      <c r="O31" s="115"/>
      <c r="P31" s="61"/>
    </row>
    <row r="32" spans="1:16" s="51" customFormat="1" ht="12" customHeight="1" x14ac:dyDescent="0.2">
      <c r="B32" s="78"/>
      <c r="C32" s="61"/>
      <c r="D32" s="116" t="s">
        <v>299</v>
      </c>
      <c r="E32" s="116"/>
      <c r="F32" s="116"/>
      <c r="G32" s="116"/>
      <c r="H32" s="116"/>
      <c r="I32" s="116"/>
      <c r="J32" s="116"/>
      <c r="K32" s="116"/>
      <c r="L32" s="116"/>
      <c r="M32" s="148">
        <v>0</v>
      </c>
      <c r="N32" s="115"/>
      <c r="O32" s="115"/>
      <c r="P32" s="61"/>
    </row>
    <row r="33" spans="2:16" s="51" customFormat="1" ht="12" customHeight="1" x14ac:dyDescent="0.25">
      <c r="B33" s="78"/>
      <c r="C33" s="61"/>
      <c r="D33" s="199" t="s">
        <v>53</v>
      </c>
      <c r="E33" s="199"/>
      <c r="F33" s="199"/>
      <c r="G33" s="199"/>
      <c r="H33" s="199"/>
      <c r="I33" s="199"/>
      <c r="J33" s="199"/>
      <c r="K33" s="199"/>
      <c r="L33" s="199"/>
      <c r="M33" s="196">
        <f>SUM(M30:O32)</f>
        <v>168352353.87</v>
      </c>
      <c r="N33" s="197"/>
      <c r="O33" s="198"/>
      <c r="P33" s="61"/>
    </row>
    <row r="34" spans="2:16" s="51" customFormat="1" ht="18.75" customHeight="1" x14ac:dyDescent="0.25">
      <c r="B34" s="78"/>
      <c r="C34" s="61"/>
      <c r="D34" s="61"/>
      <c r="E34" s="61"/>
      <c r="F34" s="61"/>
      <c r="G34" s="61"/>
      <c r="H34" s="61"/>
      <c r="I34" s="61"/>
      <c r="J34" s="61"/>
      <c r="K34" s="61"/>
      <c r="L34" s="61"/>
      <c r="M34" s="61"/>
      <c r="N34" s="61"/>
      <c r="O34" s="61"/>
      <c r="P34" s="61"/>
    </row>
    <row r="35" spans="2:16" s="51" customFormat="1" ht="12" customHeight="1" x14ac:dyDescent="0.25">
      <c r="B35" s="78"/>
      <c r="D35" s="132" t="s">
        <v>51</v>
      </c>
      <c r="E35" s="133"/>
      <c r="F35" s="133"/>
      <c r="G35" s="133"/>
      <c r="H35" s="133"/>
      <c r="I35" s="133"/>
      <c r="J35" s="134"/>
      <c r="K35" s="132" t="s">
        <v>56</v>
      </c>
      <c r="L35" s="133"/>
      <c r="M35" s="134"/>
      <c r="N35" s="132" t="s">
        <v>167</v>
      </c>
      <c r="O35" s="134"/>
    </row>
    <row r="36" spans="2:16" s="51" customFormat="1" ht="12" customHeight="1" x14ac:dyDescent="0.2">
      <c r="B36" s="78"/>
      <c r="D36" s="117" t="s">
        <v>300</v>
      </c>
      <c r="E36" s="118"/>
      <c r="F36" s="118"/>
      <c r="G36" s="118"/>
      <c r="H36" s="118"/>
      <c r="I36" s="118"/>
      <c r="J36" s="131"/>
      <c r="K36" s="135">
        <v>1939.2</v>
      </c>
      <c r="L36" s="120"/>
      <c r="M36" s="121"/>
      <c r="N36" s="226" t="s">
        <v>294</v>
      </c>
      <c r="O36" s="227"/>
    </row>
    <row r="37" spans="2:16" s="51" customFormat="1" ht="12" customHeight="1" x14ac:dyDescent="0.2">
      <c r="B37" s="78"/>
      <c r="D37" s="117" t="s">
        <v>301</v>
      </c>
      <c r="E37" s="118"/>
      <c r="F37" s="118"/>
      <c r="G37" s="118"/>
      <c r="H37" s="118"/>
      <c r="I37" s="118"/>
      <c r="J37" s="131"/>
      <c r="K37" s="135">
        <v>61818243.32</v>
      </c>
      <c r="L37" s="120"/>
      <c r="M37" s="121"/>
      <c r="N37" s="226" t="s">
        <v>294</v>
      </c>
      <c r="O37" s="227"/>
    </row>
    <row r="38" spans="2:16" s="51" customFormat="1" ht="12" customHeight="1" x14ac:dyDescent="0.2">
      <c r="B38" s="78"/>
      <c r="D38" s="117" t="s">
        <v>299</v>
      </c>
      <c r="E38" s="118"/>
      <c r="F38" s="118"/>
      <c r="G38" s="118"/>
      <c r="H38" s="118"/>
      <c r="I38" s="118"/>
      <c r="J38" s="131"/>
      <c r="K38" s="135">
        <v>0</v>
      </c>
      <c r="L38" s="120"/>
      <c r="M38" s="121"/>
      <c r="N38" s="226" t="s">
        <v>294</v>
      </c>
      <c r="O38" s="227"/>
    </row>
    <row r="39" spans="2:16" s="51" customFormat="1" ht="12" customHeight="1" x14ac:dyDescent="0.25">
      <c r="B39" s="78"/>
      <c r="C39" s="61"/>
      <c r="D39" s="61"/>
      <c r="E39" s="61"/>
      <c r="F39" s="61"/>
      <c r="G39" s="61"/>
      <c r="H39" s="61"/>
      <c r="I39" s="61"/>
      <c r="J39" s="61"/>
      <c r="K39" s="61"/>
      <c r="L39" s="61"/>
      <c r="M39" s="61"/>
      <c r="N39" s="61"/>
      <c r="O39" s="61"/>
      <c r="P39" s="61"/>
    </row>
    <row r="40" spans="2:16" s="51" customFormat="1" ht="12" customHeight="1" x14ac:dyDescent="0.25">
      <c r="B40" s="78"/>
      <c r="C40" s="42" t="s">
        <v>1</v>
      </c>
      <c r="D40" s="79"/>
      <c r="E40" s="79"/>
      <c r="F40" s="79"/>
      <c r="G40" s="79"/>
      <c r="H40" s="79"/>
      <c r="I40" s="79"/>
      <c r="J40" s="79"/>
      <c r="K40" s="79"/>
      <c r="L40" s="79"/>
      <c r="M40" s="79"/>
      <c r="N40" s="79"/>
      <c r="O40" s="79"/>
      <c r="P40" s="61"/>
    </row>
    <row r="41" spans="2:16" s="51" customFormat="1" ht="7.5" customHeight="1" x14ac:dyDescent="0.25">
      <c r="B41" s="78"/>
      <c r="C41" s="42"/>
      <c r="D41" s="79"/>
      <c r="E41" s="79"/>
      <c r="F41" s="79"/>
      <c r="G41" s="79"/>
      <c r="H41" s="79"/>
      <c r="I41" s="79"/>
      <c r="J41" s="79"/>
      <c r="K41" s="79"/>
      <c r="L41" s="79"/>
      <c r="M41" s="79"/>
      <c r="N41" s="79"/>
      <c r="O41" s="79"/>
      <c r="P41" s="61"/>
    </row>
    <row r="42" spans="2:16" s="51" customFormat="1" ht="12" customHeight="1" x14ac:dyDescent="0.25">
      <c r="B42" s="78"/>
      <c r="C42" s="42"/>
      <c r="D42" s="132" t="s">
        <v>51</v>
      </c>
      <c r="E42" s="133"/>
      <c r="F42" s="133"/>
      <c r="G42" s="133"/>
      <c r="H42" s="133"/>
      <c r="I42" s="133"/>
      <c r="J42" s="133"/>
      <c r="K42" s="133"/>
      <c r="L42" s="134"/>
      <c r="M42" s="132" t="s">
        <v>56</v>
      </c>
      <c r="N42" s="133"/>
      <c r="O42" s="134"/>
      <c r="P42" s="61"/>
    </row>
    <row r="43" spans="2:16" s="51" customFormat="1" ht="12" customHeight="1" x14ac:dyDescent="0.2">
      <c r="B43" s="78"/>
      <c r="C43" s="42"/>
      <c r="D43" s="116"/>
      <c r="E43" s="116"/>
      <c r="F43" s="116"/>
      <c r="G43" s="116"/>
      <c r="H43" s="116"/>
      <c r="I43" s="116"/>
      <c r="J43" s="116"/>
      <c r="K43" s="116"/>
      <c r="L43" s="116"/>
      <c r="M43" s="148">
        <v>0</v>
      </c>
      <c r="N43" s="115"/>
      <c r="O43" s="115"/>
      <c r="P43" s="61"/>
    </row>
    <row r="44" spans="2:16" s="51" customFormat="1" ht="12" customHeight="1" x14ac:dyDescent="0.2">
      <c r="B44" s="78"/>
      <c r="C44" s="42"/>
      <c r="D44" s="116"/>
      <c r="E44" s="116"/>
      <c r="F44" s="116"/>
      <c r="G44" s="116"/>
      <c r="H44" s="116"/>
      <c r="I44" s="116"/>
      <c r="J44" s="116"/>
      <c r="K44" s="116"/>
      <c r="L44" s="116"/>
      <c r="M44" s="115"/>
      <c r="N44" s="115"/>
      <c r="O44" s="115"/>
      <c r="P44" s="61"/>
    </row>
    <row r="45" spans="2:16" s="51" customFormat="1" ht="12" customHeight="1" x14ac:dyDescent="0.25">
      <c r="B45" s="78"/>
      <c r="C45" s="42"/>
      <c r="D45" s="199" t="s">
        <v>53</v>
      </c>
      <c r="E45" s="199"/>
      <c r="F45" s="199"/>
      <c r="G45" s="199"/>
      <c r="H45" s="199"/>
      <c r="I45" s="199"/>
      <c r="J45" s="199"/>
      <c r="K45" s="199"/>
      <c r="L45" s="199"/>
      <c r="M45" s="196">
        <f>SUM(M43:O44)</f>
        <v>0</v>
      </c>
      <c r="N45" s="197"/>
      <c r="O45" s="198"/>
      <c r="P45" s="61"/>
    </row>
    <row r="46" spans="2:16" s="51" customFormat="1" ht="12" customHeight="1" x14ac:dyDescent="0.25">
      <c r="B46" s="78"/>
      <c r="C46" s="42"/>
      <c r="D46" s="79"/>
      <c r="E46" s="79"/>
      <c r="F46" s="79"/>
      <c r="G46" s="79"/>
      <c r="H46" s="79"/>
      <c r="I46" s="79"/>
      <c r="J46" s="79"/>
      <c r="K46" s="79"/>
      <c r="L46" s="79"/>
      <c r="M46" s="79"/>
      <c r="N46" s="79"/>
      <c r="O46" s="79"/>
      <c r="P46" s="61"/>
    </row>
    <row r="47" spans="2:16" s="51" customFormat="1" ht="12" customHeight="1" x14ac:dyDescent="0.25">
      <c r="B47" s="78"/>
      <c r="C47" s="219" t="s">
        <v>174</v>
      </c>
      <c r="D47" s="219"/>
      <c r="E47" s="219"/>
      <c r="F47" s="219"/>
      <c r="G47" s="219"/>
      <c r="H47" s="219"/>
      <c r="I47" s="219"/>
      <c r="J47" s="219"/>
      <c r="K47" s="219"/>
      <c r="L47" s="219"/>
      <c r="M47" s="219"/>
      <c r="N47" s="219"/>
      <c r="O47" s="219"/>
      <c r="P47" s="219"/>
    </row>
    <row r="48" spans="2:16" s="51" customFormat="1" ht="12" customHeight="1" x14ac:dyDescent="0.25">
      <c r="B48" s="78"/>
      <c r="C48" s="219"/>
      <c r="D48" s="219"/>
      <c r="E48" s="219"/>
      <c r="F48" s="219"/>
      <c r="G48" s="219"/>
      <c r="H48" s="219"/>
      <c r="I48" s="219"/>
      <c r="J48" s="219"/>
      <c r="K48" s="219"/>
      <c r="L48" s="219"/>
      <c r="M48" s="219"/>
      <c r="N48" s="219"/>
      <c r="O48" s="219"/>
      <c r="P48" s="219"/>
    </row>
    <row r="49" spans="2:16" s="51" customFormat="1" ht="7.5" customHeight="1" x14ac:dyDescent="0.25">
      <c r="B49" s="78"/>
      <c r="C49" s="111"/>
      <c r="D49" s="111"/>
      <c r="E49" s="111"/>
      <c r="F49" s="111"/>
      <c r="G49" s="111"/>
      <c r="H49" s="111"/>
      <c r="I49" s="111"/>
      <c r="J49" s="111"/>
      <c r="K49" s="111"/>
      <c r="L49" s="111"/>
      <c r="M49" s="111"/>
      <c r="N49" s="111"/>
      <c r="O49" s="111"/>
      <c r="P49" s="111"/>
    </row>
    <row r="50" spans="2:16" ht="12" customHeight="1" x14ac:dyDescent="0.25">
      <c r="B50" s="80"/>
      <c r="C50" s="64"/>
      <c r="D50" s="132" t="s">
        <v>51</v>
      </c>
      <c r="E50" s="133"/>
      <c r="F50" s="133"/>
      <c r="G50" s="133"/>
      <c r="H50" s="133"/>
      <c r="I50" s="133"/>
      <c r="J50" s="133"/>
      <c r="K50" s="133"/>
      <c r="L50" s="134"/>
      <c r="M50" s="132" t="s">
        <v>56</v>
      </c>
      <c r="N50" s="133"/>
      <c r="O50" s="134"/>
      <c r="P50" s="64"/>
    </row>
    <row r="51" spans="2:16" ht="12" customHeight="1" x14ac:dyDescent="0.2">
      <c r="B51" s="80"/>
      <c r="C51" s="64"/>
      <c r="D51" s="116" t="s">
        <v>302</v>
      </c>
      <c r="E51" s="116"/>
      <c r="F51" s="116"/>
      <c r="G51" s="116"/>
      <c r="H51" s="116"/>
      <c r="I51" s="116"/>
      <c r="J51" s="116"/>
      <c r="K51" s="116"/>
      <c r="L51" s="116"/>
      <c r="M51" s="148">
        <v>40193111.890000001</v>
      </c>
      <c r="N51" s="115"/>
      <c r="O51" s="115"/>
      <c r="P51" s="64"/>
    </row>
    <row r="52" spans="2:16" ht="12" customHeight="1" x14ac:dyDescent="0.2">
      <c r="B52" s="80"/>
      <c r="C52" s="64"/>
      <c r="D52" s="116" t="s">
        <v>303</v>
      </c>
      <c r="E52" s="116"/>
      <c r="F52" s="116"/>
      <c r="G52" s="116"/>
      <c r="H52" s="116"/>
      <c r="I52" s="116"/>
      <c r="J52" s="116"/>
      <c r="K52" s="116"/>
      <c r="L52" s="116"/>
      <c r="M52" s="148">
        <v>15668953.210000001</v>
      </c>
      <c r="N52" s="115"/>
      <c r="O52" s="115"/>
      <c r="P52" s="64"/>
    </row>
    <row r="53" spans="2:16" ht="12" customHeight="1" x14ac:dyDescent="0.2">
      <c r="B53" s="80"/>
      <c r="C53" s="64"/>
      <c r="D53" s="292" t="s">
        <v>557</v>
      </c>
      <c r="E53" s="292"/>
      <c r="F53" s="292"/>
      <c r="G53" s="292"/>
      <c r="H53" s="292"/>
      <c r="I53" s="292"/>
      <c r="J53" s="292"/>
      <c r="K53" s="292"/>
      <c r="L53" s="292"/>
      <c r="M53" s="148">
        <v>658659.51</v>
      </c>
      <c r="N53" s="115"/>
      <c r="O53" s="115"/>
      <c r="P53" s="64"/>
    </row>
    <row r="54" spans="2:16" ht="12" customHeight="1" x14ac:dyDescent="0.2">
      <c r="B54" s="80"/>
      <c r="C54" s="64"/>
      <c r="D54" s="292" t="s">
        <v>558</v>
      </c>
      <c r="E54" s="292"/>
      <c r="F54" s="292"/>
      <c r="G54" s="292"/>
      <c r="H54" s="292"/>
      <c r="I54" s="292"/>
      <c r="J54" s="292"/>
      <c r="K54" s="292"/>
      <c r="L54" s="292"/>
      <c r="M54" s="148">
        <v>1380925.24</v>
      </c>
      <c r="N54" s="115"/>
      <c r="O54" s="115"/>
      <c r="P54" s="64"/>
    </row>
    <row r="55" spans="2:16" ht="12" customHeight="1" x14ac:dyDescent="0.2">
      <c r="B55" s="80"/>
      <c r="C55" s="64"/>
      <c r="D55" s="292" t="s">
        <v>559</v>
      </c>
      <c r="E55" s="292"/>
      <c r="F55" s="292"/>
      <c r="G55" s="292"/>
      <c r="H55" s="292"/>
      <c r="I55" s="292"/>
      <c r="J55" s="292"/>
      <c r="K55" s="292"/>
      <c r="L55" s="292"/>
      <c r="M55" s="148">
        <v>706072.61</v>
      </c>
      <c r="N55" s="115"/>
      <c r="O55" s="115"/>
      <c r="P55" s="64"/>
    </row>
    <row r="56" spans="2:16" ht="12" customHeight="1" x14ac:dyDescent="0.2">
      <c r="B56" s="80"/>
      <c r="C56" s="64"/>
      <c r="D56" s="292" t="s">
        <v>560</v>
      </c>
      <c r="E56" s="292"/>
      <c r="F56" s="292"/>
      <c r="G56" s="292"/>
      <c r="H56" s="292"/>
      <c r="I56" s="292"/>
      <c r="J56" s="292"/>
      <c r="K56" s="292"/>
      <c r="L56" s="292"/>
      <c r="M56" s="148">
        <v>2511854</v>
      </c>
      <c r="N56" s="115"/>
      <c r="O56" s="115"/>
      <c r="P56" s="64"/>
    </row>
    <row r="57" spans="2:16" ht="12" customHeight="1" x14ac:dyDescent="0.2">
      <c r="B57" s="80"/>
      <c r="C57" s="64"/>
      <c r="D57" s="292" t="s">
        <v>561</v>
      </c>
      <c r="E57" s="292"/>
      <c r="F57" s="292"/>
      <c r="G57" s="292"/>
      <c r="H57" s="292"/>
      <c r="I57" s="292"/>
      <c r="J57" s="292"/>
      <c r="K57" s="292"/>
      <c r="L57" s="292"/>
      <c r="M57" s="148">
        <v>455761.2</v>
      </c>
      <c r="N57" s="115"/>
      <c r="O57" s="115"/>
      <c r="P57" s="64"/>
    </row>
    <row r="58" spans="2:16" ht="12" customHeight="1" x14ac:dyDescent="0.2">
      <c r="B58" s="80"/>
      <c r="C58" s="64"/>
      <c r="D58" s="292" t="s">
        <v>562</v>
      </c>
      <c r="E58" s="292"/>
      <c r="F58" s="292"/>
      <c r="G58" s="292"/>
      <c r="H58" s="292"/>
      <c r="I58" s="292"/>
      <c r="J58" s="292"/>
      <c r="K58" s="292"/>
      <c r="L58" s="292"/>
      <c r="M58" s="148">
        <v>41886.35</v>
      </c>
      <c r="N58" s="115"/>
      <c r="O58" s="115"/>
      <c r="P58" s="64"/>
    </row>
    <row r="59" spans="2:16" ht="12" customHeight="1" x14ac:dyDescent="0.2">
      <c r="B59" s="80"/>
      <c r="C59" s="64"/>
      <c r="D59" s="292" t="s">
        <v>563</v>
      </c>
      <c r="E59" s="292"/>
      <c r="F59" s="292"/>
      <c r="G59" s="292"/>
      <c r="H59" s="292"/>
      <c r="I59" s="292"/>
      <c r="J59" s="292"/>
      <c r="K59" s="292"/>
      <c r="L59" s="292"/>
      <c r="M59" s="148">
        <v>201019.31</v>
      </c>
      <c r="N59" s="115"/>
      <c r="O59" s="115"/>
      <c r="P59" s="64"/>
    </row>
    <row r="60" spans="2:16" ht="12" customHeight="1" x14ac:dyDescent="0.25">
      <c r="B60" s="80"/>
      <c r="C60" s="64"/>
      <c r="D60" s="99" t="s">
        <v>286</v>
      </c>
      <c r="E60" s="203" t="s">
        <v>301</v>
      </c>
      <c r="F60" s="203"/>
      <c r="G60" s="203"/>
      <c r="H60" s="203"/>
      <c r="I60" s="203"/>
      <c r="J60" s="203"/>
      <c r="K60" s="203"/>
      <c r="L60" s="204"/>
      <c r="M60" s="293">
        <f>SUM(M51:O59)</f>
        <v>61818243.320000008</v>
      </c>
      <c r="N60" s="197"/>
      <c r="O60" s="198"/>
      <c r="P60" s="64"/>
    </row>
    <row r="61" spans="2:16" ht="12" customHeight="1" x14ac:dyDescent="0.2">
      <c r="B61" s="80"/>
      <c r="C61" s="64"/>
      <c r="D61" s="116" t="s">
        <v>564</v>
      </c>
      <c r="E61" s="116"/>
      <c r="F61" s="116"/>
      <c r="G61" s="116"/>
      <c r="H61" s="116"/>
      <c r="I61" s="116"/>
      <c r="J61" s="116"/>
      <c r="K61" s="116"/>
      <c r="L61" s="116"/>
      <c r="M61" s="148">
        <v>16964821.030000001</v>
      </c>
      <c r="N61" s="115"/>
      <c r="O61" s="115"/>
      <c r="P61" s="64"/>
    </row>
    <row r="62" spans="2:16" ht="12" customHeight="1" x14ac:dyDescent="0.2">
      <c r="B62" s="80"/>
      <c r="C62" s="64"/>
      <c r="D62" s="116" t="s">
        <v>565</v>
      </c>
      <c r="E62" s="116"/>
      <c r="F62" s="116"/>
      <c r="G62" s="116"/>
      <c r="H62" s="116"/>
      <c r="I62" s="116"/>
      <c r="J62" s="116"/>
      <c r="K62" s="116"/>
      <c r="L62" s="116"/>
      <c r="M62" s="148">
        <v>87716230.069999993</v>
      </c>
      <c r="N62" s="115"/>
      <c r="O62" s="115"/>
      <c r="P62" s="64"/>
    </row>
    <row r="63" spans="2:16" ht="12" customHeight="1" x14ac:dyDescent="0.25">
      <c r="B63" s="80"/>
      <c r="C63" s="64"/>
      <c r="D63" s="99" t="s">
        <v>286</v>
      </c>
      <c r="E63" s="203" t="s">
        <v>304</v>
      </c>
      <c r="F63" s="203"/>
      <c r="G63" s="203"/>
      <c r="H63" s="203"/>
      <c r="I63" s="203"/>
      <c r="J63" s="203"/>
      <c r="K63" s="203"/>
      <c r="L63" s="204"/>
      <c r="M63" s="293">
        <f>SUM(M61:O62)</f>
        <v>104681051.09999999</v>
      </c>
      <c r="N63" s="197"/>
      <c r="O63" s="198"/>
      <c r="P63" s="64"/>
    </row>
    <row r="64" spans="2:16" ht="12" customHeight="1" x14ac:dyDescent="0.2">
      <c r="B64" s="80"/>
      <c r="C64" s="64"/>
      <c r="D64" s="117"/>
      <c r="E64" s="118"/>
      <c r="F64" s="118"/>
      <c r="G64" s="118"/>
      <c r="H64" s="118"/>
      <c r="I64" s="118"/>
      <c r="J64" s="118"/>
      <c r="K64" s="118"/>
      <c r="L64" s="131"/>
      <c r="M64" s="148">
        <v>0</v>
      </c>
      <c r="N64" s="115"/>
      <c r="O64" s="115"/>
      <c r="P64" s="64"/>
    </row>
    <row r="65" spans="2:16" ht="12" customHeight="1" x14ac:dyDescent="0.2">
      <c r="B65" s="80"/>
      <c r="C65" s="64"/>
      <c r="D65" s="116"/>
      <c r="E65" s="116"/>
      <c r="F65" s="116"/>
      <c r="G65" s="116"/>
      <c r="H65" s="116"/>
      <c r="I65" s="116"/>
      <c r="J65" s="116"/>
      <c r="K65" s="116"/>
      <c r="L65" s="116"/>
      <c r="M65" s="148">
        <v>0</v>
      </c>
      <c r="N65" s="115"/>
      <c r="O65" s="115"/>
      <c r="P65" s="64"/>
    </row>
    <row r="66" spans="2:16" ht="12" customHeight="1" x14ac:dyDescent="0.25">
      <c r="B66" s="80"/>
      <c r="C66" s="64"/>
      <c r="D66" s="99" t="s">
        <v>286</v>
      </c>
      <c r="E66" s="203" t="s">
        <v>305</v>
      </c>
      <c r="F66" s="203"/>
      <c r="G66" s="203"/>
      <c r="H66" s="203"/>
      <c r="I66" s="203"/>
      <c r="J66" s="203"/>
      <c r="K66" s="203"/>
      <c r="L66" s="204"/>
      <c r="M66" s="196">
        <f>SUM(M64:O65)</f>
        <v>0</v>
      </c>
      <c r="N66" s="197"/>
      <c r="O66" s="198"/>
      <c r="P66" s="64"/>
    </row>
    <row r="67" spans="2:16" ht="12" customHeight="1" x14ac:dyDescent="0.2">
      <c r="B67" s="80"/>
      <c r="C67" s="64"/>
      <c r="D67" s="116" t="s">
        <v>306</v>
      </c>
      <c r="E67" s="116"/>
      <c r="F67" s="116"/>
      <c r="G67" s="116"/>
      <c r="H67" s="116"/>
      <c r="I67" s="116"/>
      <c r="J67" s="116"/>
      <c r="K67" s="116"/>
      <c r="L67" s="116"/>
      <c r="M67" s="148">
        <v>543221.65</v>
      </c>
      <c r="N67" s="115"/>
      <c r="O67" s="115"/>
      <c r="P67" s="64"/>
    </row>
    <row r="68" spans="2:16" ht="12" customHeight="1" x14ac:dyDescent="0.25">
      <c r="B68" s="80"/>
      <c r="C68" s="64"/>
      <c r="D68" s="99" t="s">
        <v>286</v>
      </c>
      <c r="E68" s="203" t="s">
        <v>306</v>
      </c>
      <c r="F68" s="203"/>
      <c r="G68" s="203"/>
      <c r="H68" s="203"/>
      <c r="I68" s="203"/>
      <c r="J68" s="203"/>
      <c r="K68" s="203"/>
      <c r="L68" s="204"/>
      <c r="M68" s="294">
        <f>SUM(M67)</f>
        <v>543221.65</v>
      </c>
      <c r="N68" s="295"/>
      <c r="O68" s="296"/>
      <c r="P68" s="64"/>
    </row>
    <row r="69" spans="2:16" ht="12" customHeight="1" x14ac:dyDescent="0.2">
      <c r="B69" s="80"/>
      <c r="C69" s="64"/>
      <c r="D69" s="116" t="s">
        <v>307</v>
      </c>
      <c r="E69" s="116"/>
      <c r="F69" s="116"/>
      <c r="G69" s="116"/>
      <c r="H69" s="116"/>
      <c r="I69" s="116"/>
      <c r="J69" s="116"/>
      <c r="K69" s="116"/>
      <c r="L69" s="116"/>
      <c r="M69" s="148">
        <v>0</v>
      </c>
      <c r="N69" s="115"/>
      <c r="O69" s="115"/>
      <c r="P69" s="64"/>
    </row>
    <row r="70" spans="2:16" ht="12" customHeight="1" x14ac:dyDescent="0.25">
      <c r="B70" s="80"/>
      <c r="C70" s="64"/>
      <c r="D70" s="99" t="s">
        <v>286</v>
      </c>
      <c r="E70" s="203" t="s">
        <v>307</v>
      </c>
      <c r="F70" s="203"/>
      <c r="G70" s="203"/>
      <c r="H70" s="203"/>
      <c r="I70" s="203"/>
      <c r="J70" s="203"/>
      <c r="K70" s="203"/>
      <c r="L70" s="204"/>
      <c r="M70" s="196">
        <f>SUM(M69)</f>
        <v>0</v>
      </c>
      <c r="N70" s="197"/>
      <c r="O70" s="198"/>
      <c r="P70" s="64"/>
    </row>
    <row r="71" spans="2:16" ht="12" customHeight="1" x14ac:dyDescent="0.2">
      <c r="B71" s="80"/>
      <c r="C71" s="64"/>
      <c r="D71" s="116" t="s">
        <v>308</v>
      </c>
      <c r="E71" s="116"/>
      <c r="F71" s="116"/>
      <c r="G71" s="116"/>
      <c r="H71" s="116"/>
      <c r="I71" s="116"/>
      <c r="J71" s="116"/>
      <c r="K71" s="116"/>
      <c r="L71" s="116"/>
      <c r="M71" s="148">
        <v>0</v>
      </c>
      <c r="N71" s="115"/>
      <c r="O71" s="115"/>
    </row>
    <row r="72" spans="2:16" ht="12" customHeight="1" x14ac:dyDescent="0.25">
      <c r="B72" s="80"/>
      <c r="C72" s="64"/>
      <c r="D72" s="99" t="s">
        <v>286</v>
      </c>
      <c r="E72" s="203" t="s">
        <v>308</v>
      </c>
      <c r="F72" s="203"/>
      <c r="G72" s="203"/>
      <c r="H72" s="203"/>
      <c r="I72" s="203"/>
      <c r="J72" s="203"/>
      <c r="K72" s="203"/>
      <c r="L72" s="204"/>
      <c r="M72" s="196">
        <f>SUM(M71)</f>
        <v>0</v>
      </c>
      <c r="N72" s="197"/>
      <c r="O72" s="198"/>
    </row>
    <row r="73" spans="2:16" ht="12" customHeight="1" x14ac:dyDescent="0.2">
      <c r="B73" s="80"/>
      <c r="C73" s="64"/>
      <c r="D73" s="116" t="s">
        <v>309</v>
      </c>
      <c r="E73" s="116"/>
      <c r="F73" s="116"/>
      <c r="G73" s="116"/>
      <c r="H73" s="116"/>
      <c r="I73" s="116"/>
      <c r="J73" s="116"/>
      <c r="K73" s="116"/>
      <c r="L73" s="116"/>
      <c r="M73" s="148">
        <v>0</v>
      </c>
      <c r="N73" s="115"/>
      <c r="O73" s="115"/>
    </row>
    <row r="74" spans="2:16" ht="12" customHeight="1" x14ac:dyDescent="0.25">
      <c r="B74" s="80"/>
      <c r="C74" s="64"/>
      <c r="D74" s="99" t="s">
        <v>286</v>
      </c>
      <c r="E74" s="203" t="s">
        <v>309</v>
      </c>
      <c r="F74" s="203"/>
      <c r="G74" s="203"/>
      <c r="H74" s="203"/>
      <c r="I74" s="203"/>
      <c r="J74" s="203"/>
      <c r="K74" s="203"/>
      <c r="L74" s="204"/>
      <c r="M74" s="196">
        <f>SUM(M73)</f>
        <v>0</v>
      </c>
      <c r="N74" s="197"/>
      <c r="O74" s="198"/>
    </row>
    <row r="75" spans="2:16" ht="12" customHeight="1" x14ac:dyDescent="0.2">
      <c r="B75" s="80"/>
      <c r="C75" s="64"/>
      <c r="D75" s="116" t="s">
        <v>310</v>
      </c>
      <c r="E75" s="116"/>
      <c r="F75" s="116"/>
      <c r="G75" s="116"/>
      <c r="H75" s="116"/>
      <c r="I75" s="116"/>
      <c r="J75" s="116"/>
      <c r="K75" s="116"/>
      <c r="L75" s="116"/>
      <c r="M75" s="148">
        <v>0</v>
      </c>
      <c r="N75" s="115"/>
      <c r="O75" s="115"/>
    </row>
    <row r="76" spans="2:16" ht="12" customHeight="1" x14ac:dyDescent="0.25">
      <c r="B76" s="80"/>
      <c r="C76" s="64"/>
      <c r="D76" s="99" t="s">
        <v>286</v>
      </c>
      <c r="E76" s="203" t="s">
        <v>310</v>
      </c>
      <c r="F76" s="203"/>
      <c r="G76" s="203"/>
      <c r="H76" s="203"/>
      <c r="I76" s="203"/>
      <c r="J76" s="203"/>
      <c r="K76" s="203"/>
      <c r="L76" s="204"/>
      <c r="M76" s="196">
        <f>SUM(M75)</f>
        <v>0</v>
      </c>
      <c r="N76" s="197"/>
      <c r="O76" s="198"/>
    </row>
    <row r="77" spans="2:16" ht="12" customHeight="1" x14ac:dyDescent="0.25">
      <c r="B77" s="80"/>
      <c r="C77" s="64"/>
      <c r="D77" s="199" t="s">
        <v>53</v>
      </c>
      <c r="E77" s="199"/>
      <c r="F77" s="199"/>
      <c r="G77" s="199"/>
      <c r="H77" s="199"/>
      <c r="I77" s="199"/>
      <c r="J77" s="199"/>
      <c r="K77" s="199"/>
      <c r="L77" s="199"/>
      <c r="M77" s="297">
        <f>+M60+M63+M68</f>
        <v>167042516.07000002</v>
      </c>
      <c r="N77" s="297"/>
      <c r="O77" s="297"/>
    </row>
    <row r="78" spans="2:16" ht="12" customHeight="1" x14ac:dyDescent="0.25">
      <c r="B78" s="80"/>
      <c r="C78" s="64"/>
      <c r="D78" s="64"/>
      <c r="E78" s="64"/>
      <c r="F78" s="64"/>
      <c r="G78" s="64"/>
      <c r="H78" s="64"/>
      <c r="I78" s="64"/>
      <c r="J78" s="64"/>
      <c r="K78" s="64"/>
      <c r="L78" s="64"/>
      <c r="M78" s="64"/>
      <c r="N78" s="64"/>
      <c r="O78" s="64"/>
      <c r="P78" s="64"/>
    </row>
    <row r="79" spans="2:16" s="51" customFormat="1" ht="12" customHeight="1" x14ac:dyDescent="0.25">
      <c r="B79" s="78"/>
      <c r="C79" s="42" t="s">
        <v>175</v>
      </c>
      <c r="D79" s="79"/>
      <c r="E79" s="79"/>
      <c r="F79" s="79"/>
      <c r="G79" s="79"/>
      <c r="H79" s="79"/>
      <c r="I79" s="79"/>
      <c r="J79" s="79"/>
      <c r="K79" s="79"/>
      <c r="L79" s="79"/>
      <c r="M79" s="79"/>
      <c r="N79" s="79"/>
      <c r="O79" s="79"/>
      <c r="P79" s="61"/>
    </row>
    <row r="80" spans="2:16" ht="12" customHeight="1" x14ac:dyDescent="0.25">
      <c r="B80" s="80"/>
      <c r="C80" s="64"/>
      <c r="D80" s="64"/>
      <c r="E80" s="64"/>
      <c r="F80" s="64"/>
      <c r="G80" s="64"/>
      <c r="H80" s="64"/>
      <c r="I80" s="64"/>
      <c r="J80" s="64"/>
      <c r="K80" s="64"/>
      <c r="L80" s="64"/>
      <c r="M80" s="64"/>
      <c r="N80" s="64"/>
      <c r="O80" s="64"/>
      <c r="P80" s="64"/>
    </row>
    <row r="81" spans="1:16" ht="12" customHeight="1" x14ac:dyDescent="0.25">
      <c r="C81" s="80"/>
      <c r="D81" s="132" t="s">
        <v>51</v>
      </c>
      <c r="E81" s="133"/>
      <c r="F81" s="133"/>
      <c r="G81" s="133"/>
      <c r="H81" s="133"/>
      <c r="I81" s="133"/>
      <c r="J81" s="133"/>
      <c r="K81" s="133"/>
      <c r="L81" s="134"/>
      <c r="M81" s="132" t="s">
        <v>56</v>
      </c>
      <c r="N81" s="133"/>
      <c r="O81" s="134"/>
      <c r="P81" s="64"/>
    </row>
    <row r="82" spans="1:16" ht="12" customHeight="1" x14ac:dyDescent="0.2">
      <c r="C82" s="80"/>
      <c r="D82" s="116"/>
      <c r="E82" s="116"/>
      <c r="F82" s="116"/>
      <c r="G82" s="116"/>
      <c r="H82" s="116"/>
      <c r="I82" s="116"/>
      <c r="J82" s="116"/>
      <c r="K82" s="116"/>
      <c r="L82" s="116"/>
      <c r="M82" s="148">
        <v>0</v>
      </c>
      <c r="N82" s="115"/>
      <c r="O82" s="115"/>
      <c r="P82" s="64"/>
    </row>
    <row r="83" spans="1:16" ht="12" customHeight="1" x14ac:dyDescent="0.2">
      <c r="C83" s="80"/>
      <c r="D83" s="116"/>
      <c r="E83" s="116"/>
      <c r="F83" s="116"/>
      <c r="G83" s="116"/>
      <c r="H83" s="116"/>
      <c r="I83" s="116"/>
      <c r="J83" s="116"/>
      <c r="K83" s="116"/>
      <c r="L83" s="116"/>
      <c r="M83" s="115"/>
      <c r="N83" s="115"/>
      <c r="O83" s="115"/>
      <c r="P83" s="64"/>
    </row>
    <row r="84" spans="1:16" ht="12" customHeight="1" x14ac:dyDescent="0.25">
      <c r="C84" s="80"/>
      <c r="D84" s="199" t="s">
        <v>53</v>
      </c>
      <c r="E84" s="199"/>
      <c r="F84" s="199"/>
      <c r="G84" s="199"/>
      <c r="H84" s="199"/>
      <c r="I84" s="199"/>
      <c r="J84" s="199"/>
      <c r="K84" s="199"/>
      <c r="L84" s="199"/>
      <c r="M84" s="196">
        <f>SUM(M82:O83)</f>
        <v>0</v>
      </c>
      <c r="N84" s="197"/>
      <c r="O84" s="198"/>
      <c r="P84" s="64"/>
    </row>
    <row r="85" spans="1:16" ht="12" customHeight="1" x14ac:dyDescent="0.25">
      <c r="B85" s="80"/>
      <c r="C85" s="64"/>
      <c r="D85" s="64"/>
      <c r="E85" s="64"/>
      <c r="F85" s="64"/>
      <c r="G85" s="64"/>
      <c r="H85" s="64"/>
      <c r="I85" s="64"/>
      <c r="J85" s="64"/>
      <c r="K85" s="64"/>
      <c r="L85" s="64"/>
      <c r="M85" s="64"/>
      <c r="N85" s="64"/>
      <c r="O85" s="64"/>
      <c r="P85" s="64"/>
    </row>
    <row r="86" spans="1:16" s="51" customFormat="1" ht="12" customHeight="1" x14ac:dyDescent="0.25">
      <c r="B86" s="78"/>
      <c r="C86" s="42" t="s">
        <v>14</v>
      </c>
      <c r="D86" s="79"/>
      <c r="E86" s="79"/>
      <c r="F86" s="79"/>
      <c r="G86" s="79"/>
      <c r="H86" s="79"/>
      <c r="I86" s="79"/>
      <c r="J86" s="79"/>
      <c r="K86" s="79"/>
      <c r="L86" s="79"/>
      <c r="M86" s="79"/>
      <c r="N86" s="79"/>
      <c r="O86" s="79"/>
      <c r="P86" s="61"/>
    </row>
    <row r="87" spans="1:16" ht="5.25" customHeight="1" x14ac:dyDescent="0.25">
      <c r="A87" s="53"/>
      <c r="B87" s="53"/>
      <c r="C87" s="42"/>
      <c r="D87" s="53"/>
      <c r="E87" s="53"/>
      <c r="F87" s="53"/>
      <c r="G87" s="53"/>
      <c r="H87" s="53"/>
      <c r="I87" s="53"/>
      <c r="J87" s="53"/>
      <c r="K87" s="53"/>
      <c r="L87" s="53"/>
      <c r="M87" s="53"/>
      <c r="N87" s="53"/>
      <c r="O87" s="53"/>
      <c r="P87" s="53"/>
    </row>
    <row r="88" spans="1:16" ht="12" customHeight="1" x14ac:dyDescent="0.25">
      <c r="A88" s="53"/>
      <c r="B88" s="82" t="s">
        <v>39</v>
      </c>
      <c r="C88" s="238" t="s">
        <v>176</v>
      </c>
      <c r="D88" s="238"/>
      <c r="E88" s="238"/>
      <c r="F88" s="238"/>
      <c r="G88" s="238"/>
      <c r="H88" s="238"/>
      <c r="I88" s="238"/>
      <c r="J88" s="238"/>
      <c r="K88" s="238"/>
      <c r="L88" s="238"/>
      <c r="M88" s="238"/>
      <c r="N88" s="238"/>
      <c r="O88" s="238"/>
      <c r="P88" s="238"/>
    </row>
    <row r="89" spans="1:16" x14ac:dyDescent="0.25">
      <c r="A89" s="53"/>
      <c r="B89" s="82"/>
      <c r="C89" s="238"/>
      <c r="D89" s="238"/>
      <c r="E89" s="238"/>
      <c r="F89" s="238"/>
      <c r="G89" s="238"/>
      <c r="H89" s="238"/>
      <c r="I89" s="238"/>
      <c r="J89" s="238"/>
      <c r="K89" s="238"/>
      <c r="L89" s="238"/>
      <c r="M89" s="238"/>
      <c r="N89" s="238"/>
      <c r="O89" s="238"/>
      <c r="P89" s="238"/>
    </row>
    <row r="90" spans="1:16" ht="11.4" x14ac:dyDescent="0.25">
      <c r="A90" s="53"/>
      <c r="B90" s="83"/>
      <c r="C90" s="238"/>
      <c r="D90" s="238"/>
      <c r="E90" s="238"/>
      <c r="F90" s="238"/>
      <c r="G90" s="238"/>
      <c r="H90" s="238"/>
      <c r="I90" s="238"/>
      <c r="J90" s="238"/>
      <c r="K90" s="238"/>
      <c r="L90" s="238"/>
      <c r="M90" s="238"/>
      <c r="N90" s="238"/>
      <c r="O90" s="238"/>
      <c r="P90" s="238"/>
    </row>
    <row r="91" spans="1:16" ht="12" customHeight="1" x14ac:dyDescent="0.25">
      <c r="A91" s="53"/>
      <c r="B91" s="53"/>
      <c r="C91" s="53"/>
      <c r="D91" s="84"/>
      <c r="E91" s="84"/>
      <c r="F91" s="84"/>
      <c r="G91" s="84"/>
      <c r="H91" s="84"/>
      <c r="I91" s="84"/>
      <c r="J91" s="84"/>
      <c r="K91" s="84"/>
      <c r="L91" s="84"/>
      <c r="M91" s="84"/>
      <c r="N91" s="84"/>
      <c r="O91" s="84"/>
      <c r="P91" s="53"/>
    </row>
    <row r="92" spans="1:16" ht="12" customHeight="1" x14ac:dyDescent="0.25">
      <c r="A92" s="53"/>
      <c r="B92" s="53"/>
      <c r="C92" s="53"/>
      <c r="D92" s="132" t="s">
        <v>51</v>
      </c>
      <c r="E92" s="133"/>
      <c r="F92" s="133"/>
      <c r="G92" s="133"/>
      <c r="H92" s="133"/>
      <c r="I92" s="133"/>
      <c r="J92" s="133"/>
      <c r="K92" s="133"/>
      <c r="L92" s="134"/>
      <c r="M92" s="132" t="s">
        <v>56</v>
      </c>
      <c r="N92" s="133"/>
      <c r="O92" s="134"/>
    </row>
    <row r="93" spans="1:16" ht="12" customHeight="1" x14ac:dyDescent="0.2">
      <c r="A93" s="53"/>
      <c r="B93" s="53"/>
      <c r="C93" s="53"/>
      <c r="D93" s="136" t="s">
        <v>311</v>
      </c>
      <c r="E93" s="137"/>
      <c r="F93" s="137"/>
      <c r="G93" s="137"/>
      <c r="H93" s="137"/>
      <c r="I93" s="137"/>
      <c r="J93" s="137"/>
      <c r="K93" s="137"/>
      <c r="L93" s="138"/>
      <c r="M93" s="135">
        <v>38917681.850000001</v>
      </c>
      <c r="N93" s="120"/>
      <c r="O93" s="121"/>
    </row>
    <row r="94" spans="1:16" ht="12" customHeight="1" x14ac:dyDescent="0.2">
      <c r="A94" s="53"/>
      <c r="B94" s="53"/>
      <c r="C94" s="53"/>
      <c r="D94" s="136" t="s">
        <v>312</v>
      </c>
      <c r="E94" s="137"/>
      <c r="F94" s="137"/>
      <c r="G94" s="137"/>
      <c r="H94" s="137"/>
      <c r="I94" s="137"/>
      <c r="J94" s="137"/>
      <c r="K94" s="137"/>
      <c r="L94" s="138"/>
      <c r="M94" s="135">
        <v>0</v>
      </c>
      <c r="N94" s="120"/>
      <c r="O94" s="121"/>
    </row>
    <row r="95" spans="1:16" ht="12" customHeight="1" x14ac:dyDescent="0.2">
      <c r="A95" s="53"/>
      <c r="B95" s="53"/>
      <c r="C95" s="53"/>
      <c r="D95" s="136" t="s">
        <v>301</v>
      </c>
      <c r="E95" s="137"/>
      <c r="F95" s="137"/>
      <c r="G95" s="137"/>
      <c r="H95" s="137"/>
      <c r="I95" s="137"/>
      <c r="J95" s="137"/>
      <c r="K95" s="137"/>
      <c r="L95" s="138"/>
      <c r="M95" s="135">
        <v>0</v>
      </c>
      <c r="N95" s="120"/>
      <c r="O95" s="121"/>
    </row>
    <row r="96" spans="1:16" ht="12" customHeight="1" x14ac:dyDescent="0.2">
      <c r="A96" s="53"/>
      <c r="B96" s="53"/>
      <c r="C96" s="53"/>
      <c r="D96" s="136" t="s">
        <v>313</v>
      </c>
      <c r="E96" s="137"/>
      <c r="F96" s="137"/>
      <c r="G96" s="137"/>
      <c r="H96" s="137"/>
      <c r="I96" s="137"/>
      <c r="J96" s="137"/>
      <c r="K96" s="137"/>
      <c r="L96" s="138"/>
      <c r="M96" s="135">
        <v>0</v>
      </c>
      <c r="N96" s="120"/>
      <c r="O96" s="121"/>
    </row>
    <row r="97" spans="1:16" ht="12" customHeight="1" x14ac:dyDescent="0.2">
      <c r="A97" s="53"/>
      <c r="B97" s="53"/>
      <c r="C97" s="53"/>
      <c r="D97" s="136" t="s">
        <v>314</v>
      </c>
      <c r="E97" s="137"/>
      <c r="F97" s="137"/>
      <c r="G97" s="137"/>
      <c r="H97" s="137"/>
      <c r="I97" s="137"/>
      <c r="J97" s="137"/>
      <c r="K97" s="137"/>
      <c r="L97" s="138"/>
      <c r="M97" s="135">
        <v>3086892.78</v>
      </c>
      <c r="N97" s="120"/>
      <c r="O97" s="121"/>
    </row>
    <row r="98" spans="1:16" ht="12" customHeight="1" x14ac:dyDescent="0.2">
      <c r="A98" s="53"/>
      <c r="B98" s="53"/>
      <c r="C98" s="53"/>
      <c r="D98" s="117" t="s">
        <v>315</v>
      </c>
      <c r="E98" s="118"/>
      <c r="F98" s="118"/>
      <c r="G98" s="118"/>
      <c r="H98" s="118"/>
      <c r="I98" s="118"/>
      <c r="J98" s="118"/>
      <c r="K98" s="118"/>
      <c r="L98" s="131"/>
      <c r="M98" s="135">
        <v>0</v>
      </c>
      <c r="N98" s="120"/>
      <c r="O98" s="121"/>
    </row>
    <row r="99" spans="1:16" ht="12" customHeight="1" x14ac:dyDescent="0.25">
      <c r="A99" s="53"/>
      <c r="B99" s="53"/>
      <c r="C99" s="53"/>
      <c r="D99" s="149" t="s">
        <v>53</v>
      </c>
      <c r="E99" s="150"/>
      <c r="F99" s="150"/>
      <c r="G99" s="150"/>
      <c r="H99" s="150"/>
      <c r="I99" s="150"/>
      <c r="J99" s="150"/>
      <c r="K99" s="150"/>
      <c r="L99" s="151"/>
      <c r="M99" s="196">
        <f>SUM(M93:O98)</f>
        <v>42004574.630000003</v>
      </c>
      <c r="N99" s="197"/>
      <c r="O99" s="198"/>
      <c r="P99" s="53"/>
    </row>
    <row r="100" spans="1:16" ht="12" customHeight="1" x14ac:dyDescent="0.25">
      <c r="A100" s="53"/>
      <c r="B100" s="53"/>
      <c r="C100" s="53"/>
      <c r="D100" s="53"/>
      <c r="E100" s="53"/>
      <c r="F100" s="53"/>
      <c r="G100" s="53"/>
      <c r="H100" s="53"/>
      <c r="I100" s="53"/>
      <c r="J100" s="53"/>
      <c r="K100" s="53"/>
      <c r="L100" s="53"/>
      <c r="M100" s="53"/>
      <c r="N100" s="53"/>
      <c r="O100" s="53"/>
    </row>
    <row r="101" spans="1:16" ht="12" customHeight="1" x14ac:dyDescent="0.25">
      <c r="A101" s="53"/>
      <c r="B101" s="53"/>
      <c r="D101" s="132" t="s">
        <v>51</v>
      </c>
      <c r="E101" s="133"/>
      <c r="F101" s="133"/>
      <c r="G101" s="133"/>
      <c r="H101" s="133"/>
      <c r="I101" s="133"/>
      <c r="J101" s="134"/>
      <c r="K101" s="132" t="s">
        <v>56</v>
      </c>
      <c r="L101" s="133"/>
      <c r="M101" s="134"/>
      <c r="N101" s="143" t="s">
        <v>167</v>
      </c>
      <c r="O101" s="143"/>
    </row>
    <row r="102" spans="1:16" ht="12" customHeight="1" x14ac:dyDescent="0.2">
      <c r="A102" s="53"/>
      <c r="B102" s="53"/>
      <c r="D102" s="117" t="s">
        <v>316</v>
      </c>
      <c r="E102" s="118"/>
      <c r="F102" s="118"/>
      <c r="G102" s="118"/>
      <c r="H102" s="118"/>
      <c r="I102" s="118"/>
      <c r="J102" s="131"/>
      <c r="K102" s="135">
        <v>32670443.18</v>
      </c>
      <c r="L102" s="120"/>
      <c r="M102" s="121"/>
      <c r="N102" s="226"/>
      <c r="O102" s="227"/>
    </row>
    <row r="103" spans="1:16" ht="12" customHeight="1" x14ac:dyDescent="0.2">
      <c r="A103" s="53"/>
      <c r="B103" s="53"/>
      <c r="D103" s="117" t="s">
        <v>317</v>
      </c>
      <c r="E103" s="118"/>
      <c r="F103" s="118"/>
      <c r="G103" s="118"/>
      <c r="H103" s="118"/>
      <c r="I103" s="118"/>
      <c r="J103" s="131"/>
      <c r="K103" s="135">
        <v>0</v>
      </c>
      <c r="L103" s="120"/>
      <c r="M103" s="121"/>
      <c r="N103" s="226"/>
      <c r="O103" s="227"/>
    </row>
    <row r="104" spans="1:16" ht="12" customHeight="1" x14ac:dyDescent="0.2">
      <c r="A104" s="53"/>
      <c r="B104" s="53"/>
      <c r="D104" s="117" t="s">
        <v>318</v>
      </c>
      <c r="E104" s="118"/>
      <c r="F104" s="118"/>
      <c r="G104" s="118"/>
      <c r="H104" s="118"/>
      <c r="I104" s="118"/>
      <c r="J104" s="131"/>
      <c r="K104" s="135">
        <v>0</v>
      </c>
      <c r="L104" s="120"/>
      <c r="M104" s="121"/>
      <c r="N104" s="226"/>
      <c r="O104" s="227"/>
    </row>
    <row r="105" spans="1:16" ht="12" customHeight="1" x14ac:dyDescent="0.2">
      <c r="A105" s="53"/>
      <c r="B105" s="53"/>
      <c r="D105" s="117" t="s">
        <v>319</v>
      </c>
      <c r="E105" s="118"/>
      <c r="F105" s="118"/>
      <c r="G105" s="118"/>
      <c r="H105" s="118"/>
      <c r="I105" s="118"/>
      <c r="J105" s="131"/>
      <c r="K105" s="135">
        <v>0</v>
      </c>
      <c r="L105" s="120"/>
      <c r="M105" s="121"/>
      <c r="N105" s="226"/>
      <c r="O105" s="227"/>
    </row>
    <row r="106" spans="1:16" ht="12" customHeight="1" x14ac:dyDescent="0.2">
      <c r="A106" s="53"/>
      <c r="B106" s="53"/>
      <c r="D106" s="117" t="s">
        <v>320</v>
      </c>
      <c r="E106" s="118"/>
      <c r="F106" s="118"/>
      <c r="G106" s="118"/>
      <c r="H106" s="118"/>
      <c r="I106" s="118"/>
      <c r="J106" s="131"/>
      <c r="K106" s="135">
        <v>2339301.7000000002</v>
      </c>
      <c r="L106" s="120"/>
      <c r="M106" s="121"/>
      <c r="N106" s="226"/>
      <c r="O106" s="227"/>
    </row>
    <row r="107" spans="1:16" ht="12" customHeight="1" x14ac:dyDescent="0.2">
      <c r="A107" s="53"/>
      <c r="B107" s="53"/>
      <c r="D107" s="117" t="s">
        <v>321</v>
      </c>
      <c r="E107" s="118"/>
      <c r="F107" s="118"/>
      <c r="G107" s="118"/>
      <c r="H107" s="118"/>
      <c r="I107" s="118"/>
      <c r="J107" s="131"/>
      <c r="K107" s="135">
        <v>0</v>
      </c>
      <c r="L107" s="120"/>
      <c r="M107" s="121"/>
      <c r="N107" s="226"/>
      <c r="O107" s="227"/>
    </row>
    <row r="108" spans="1:16" ht="12.75" customHeight="1" x14ac:dyDescent="0.2">
      <c r="A108" s="53"/>
      <c r="B108" s="53"/>
      <c r="C108" s="93"/>
      <c r="D108" s="93"/>
      <c r="E108" s="93"/>
      <c r="F108" s="93"/>
      <c r="G108" s="93"/>
      <c r="H108" s="93"/>
      <c r="I108" s="93"/>
      <c r="J108" s="93"/>
      <c r="N108" s="67"/>
      <c r="O108" s="67"/>
    </row>
    <row r="109" spans="1:16" ht="12.75" customHeight="1" x14ac:dyDescent="0.2">
      <c r="A109" s="53"/>
      <c r="B109" s="53"/>
      <c r="C109" s="42" t="s">
        <v>266</v>
      </c>
      <c r="D109" s="93"/>
      <c r="E109" s="93"/>
      <c r="F109" s="93"/>
      <c r="G109" s="93"/>
      <c r="H109" s="93"/>
      <c r="I109" s="93"/>
      <c r="J109" s="93"/>
      <c r="N109" s="67"/>
      <c r="O109" s="67"/>
      <c r="P109" s="53"/>
    </row>
    <row r="110" spans="1:16" ht="7.5" customHeight="1" x14ac:dyDescent="0.2">
      <c r="A110" s="53"/>
      <c r="B110" s="53"/>
      <c r="C110" s="93"/>
      <c r="D110" s="93"/>
      <c r="E110" s="93"/>
      <c r="F110" s="93"/>
      <c r="G110" s="93"/>
      <c r="H110" s="93"/>
      <c r="I110" s="93"/>
      <c r="J110" s="93"/>
      <c r="N110" s="67"/>
      <c r="O110" s="67"/>
      <c r="P110" s="53"/>
    </row>
    <row r="111" spans="1:16" ht="12.75" customHeight="1" x14ac:dyDescent="0.25">
      <c r="A111" s="53"/>
      <c r="B111" s="53"/>
      <c r="C111" s="93"/>
      <c r="D111" s="132" t="s">
        <v>51</v>
      </c>
      <c r="E111" s="133"/>
      <c r="F111" s="133"/>
      <c r="G111" s="133"/>
      <c r="H111" s="133"/>
      <c r="I111" s="133"/>
      <c r="J111" s="133"/>
      <c r="K111" s="133"/>
      <c r="L111" s="134"/>
      <c r="M111" s="132" t="s">
        <v>56</v>
      </c>
      <c r="N111" s="133"/>
      <c r="O111" s="134"/>
      <c r="P111" s="53"/>
    </row>
    <row r="112" spans="1:16" ht="12.75" customHeight="1" x14ac:dyDescent="0.2">
      <c r="A112" s="53"/>
      <c r="B112" s="53"/>
      <c r="C112" s="93"/>
      <c r="D112" s="116"/>
      <c r="E112" s="116"/>
      <c r="F112" s="116"/>
      <c r="G112" s="116"/>
      <c r="H112" s="116"/>
      <c r="I112" s="116"/>
      <c r="J112" s="116"/>
      <c r="K112" s="116"/>
      <c r="L112" s="116"/>
      <c r="M112" s="148">
        <v>0</v>
      </c>
      <c r="N112" s="115"/>
      <c r="O112" s="115"/>
      <c r="P112" s="53"/>
    </row>
    <row r="113" spans="1:16" ht="12.75" customHeight="1" x14ac:dyDescent="0.2">
      <c r="A113" s="53"/>
      <c r="B113" s="53"/>
      <c r="C113" s="93"/>
      <c r="D113" s="116"/>
      <c r="E113" s="116"/>
      <c r="F113" s="116"/>
      <c r="G113" s="116"/>
      <c r="H113" s="116"/>
      <c r="I113" s="116"/>
      <c r="J113" s="116"/>
      <c r="K113" s="116"/>
      <c r="L113" s="116"/>
      <c r="M113" s="115"/>
      <c r="N113" s="115"/>
      <c r="O113" s="115"/>
      <c r="P113" s="53"/>
    </row>
    <row r="114" spans="1:16" ht="12.75" customHeight="1" x14ac:dyDescent="0.25">
      <c r="A114" s="53"/>
      <c r="B114" s="53"/>
      <c r="C114" s="93"/>
      <c r="D114" s="199" t="s">
        <v>53</v>
      </c>
      <c r="E114" s="199"/>
      <c r="F114" s="199"/>
      <c r="G114" s="199"/>
      <c r="H114" s="199"/>
      <c r="I114" s="199"/>
      <c r="J114" s="199"/>
      <c r="K114" s="199"/>
      <c r="L114" s="199"/>
      <c r="M114" s="196">
        <f>SUM(M112:O113)</f>
        <v>0</v>
      </c>
      <c r="N114" s="197"/>
      <c r="O114" s="198"/>
      <c r="P114" s="53"/>
    </row>
    <row r="115" spans="1:16" ht="12.75" customHeight="1" x14ac:dyDescent="0.2">
      <c r="A115" s="53"/>
      <c r="B115" s="53"/>
      <c r="C115" s="93"/>
      <c r="D115" s="93"/>
      <c r="E115" s="93"/>
      <c r="F115" s="93"/>
      <c r="G115" s="93"/>
      <c r="H115" s="93"/>
      <c r="I115" s="93"/>
      <c r="J115" s="93"/>
      <c r="N115" s="67"/>
      <c r="O115" s="67"/>
      <c r="P115" s="53"/>
    </row>
    <row r="116" spans="1:16" ht="12.75" customHeight="1" x14ac:dyDescent="0.2">
      <c r="A116" s="53"/>
      <c r="B116" s="53"/>
      <c r="C116" s="42" t="s">
        <v>287</v>
      </c>
      <c r="D116" s="93"/>
      <c r="E116" s="93"/>
      <c r="F116" s="93"/>
      <c r="G116" s="93"/>
      <c r="H116" s="93"/>
      <c r="I116" s="93"/>
      <c r="J116" s="93"/>
      <c r="N116" s="67"/>
      <c r="O116" s="67"/>
      <c r="P116" s="53"/>
    </row>
    <row r="117" spans="1:16" ht="7.5" customHeight="1" x14ac:dyDescent="0.2">
      <c r="A117" s="53"/>
      <c r="B117" s="53"/>
      <c r="C117" s="93"/>
      <c r="D117" s="93"/>
      <c r="E117" s="93"/>
      <c r="F117" s="93"/>
      <c r="G117" s="93"/>
      <c r="H117" s="93"/>
      <c r="I117" s="93"/>
      <c r="J117" s="93"/>
      <c r="N117" s="67"/>
      <c r="O117" s="67"/>
      <c r="P117" s="53"/>
    </row>
    <row r="118" spans="1:16" ht="12.75" customHeight="1" x14ac:dyDescent="0.25">
      <c r="A118" s="53"/>
      <c r="B118" s="53"/>
      <c r="C118" s="93"/>
      <c r="D118" s="132" t="s">
        <v>51</v>
      </c>
      <c r="E118" s="133"/>
      <c r="F118" s="133"/>
      <c r="G118" s="133"/>
      <c r="H118" s="133"/>
      <c r="I118" s="133"/>
      <c r="J118" s="133"/>
      <c r="K118" s="133"/>
      <c r="L118" s="134"/>
      <c r="M118" s="132" t="s">
        <v>56</v>
      </c>
      <c r="N118" s="133"/>
      <c r="O118" s="134"/>
      <c r="P118" s="53"/>
    </row>
    <row r="119" spans="1:16" ht="12.75" customHeight="1" x14ac:dyDescent="0.2">
      <c r="A119" s="53"/>
      <c r="B119" s="53"/>
      <c r="C119" s="93"/>
      <c r="D119" s="116"/>
      <c r="E119" s="116"/>
      <c r="F119" s="116"/>
      <c r="G119" s="116"/>
      <c r="H119" s="116"/>
      <c r="I119" s="116"/>
      <c r="J119" s="116"/>
      <c r="K119" s="116"/>
      <c r="L119" s="116"/>
      <c r="M119" s="148">
        <v>0</v>
      </c>
      <c r="N119" s="115"/>
      <c r="O119" s="115"/>
      <c r="P119" s="53"/>
    </row>
    <row r="120" spans="1:16" ht="12.75" customHeight="1" x14ac:dyDescent="0.2">
      <c r="A120" s="53"/>
      <c r="B120" s="53"/>
      <c r="C120" s="93"/>
      <c r="D120" s="116"/>
      <c r="E120" s="116"/>
      <c r="F120" s="116"/>
      <c r="G120" s="116"/>
      <c r="H120" s="116"/>
      <c r="I120" s="116"/>
      <c r="J120" s="116"/>
      <c r="K120" s="116"/>
      <c r="L120" s="116"/>
      <c r="M120" s="115"/>
      <c r="N120" s="115"/>
      <c r="O120" s="115"/>
      <c r="P120" s="53"/>
    </row>
    <row r="121" spans="1:16" ht="12.75" customHeight="1" x14ac:dyDescent="0.25">
      <c r="A121" s="53"/>
      <c r="B121" s="53"/>
      <c r="C121" s="93"/>
      <c r="D121" s="199" t="s">
        <v>53</v>
      </c>
      <c r="E121" s="199"/>
      <c r="F121" s="199"/>
      <c r="G121" s="199"/>
      <c r="H121" s="199"/>
      <c r="I121" s="199"/>
      <c r="J121" s="199"/>
      <c r="K121" s="199"/>
      <c r="L121" s="199"/>
      <c r="M121" s="196">
        <f>SUM(M119:O120)</f>
        <v>0</v>
      </c>
      <c r="N121" s="197"/>
      <c r="O121" s="198"/>
      <c r="P121" s="53"/>
    </row>
    <row r="122" spans="1:16" ht="12.75" customHeight="1" x14ac:dyDescent="0.2">
      <c r="A122" s="53"/>
      <c r="B122" s="53"/>
      <c r="C122" s="93"/>
      <c r="D122" s="93"/>
      <c r="E122" s="93"/>
      <c r="F122" s="93"/>
      <c r="G122" s="93"/>
      <c r="H122" s="93"/>
      <c r="I122" s="93"/>
      <c r="J122" s="93"/>
      <c r="N122" s="67"/>
      <c r="O122" s="67"/>
      <c r="P122" s="53"/>
    </row>
    <row r="123" spans="1:16" ht="12.75" customHeight="1" x14ac:dyDescent="0.2">
      <c r="A123" s="53"/>
      <c r="B123" s="53"/>
      <c r="C123" s="42" t="s">
        <v>267</v>
      </c>
      <c r="D123" s="93"/>
      <c r="E123" s="93"/>
      <c r="F123" s="93"/>
      <c r="G123" s="93"/>
      <c r="H123" s="93"/>
      <c r="I123" s="93"/>
      <c r="J123" s="93"/>
      <c r="N123" s="67"/>
      <c r="O123" s="67"/>
      <c r="P123" s="53"/>
    </row>
    <row r="124" spans="1:16" ht="7.5" customHeight="1" x14ac:dyDescent="0.2">
      <c r="A124" s="53"/>
      <c r="B124" s="53"/>
      <c r="C124" s="93"/>
      <c r="D124" s="93"/>
      <c r="E124" s="93"/>
      <c r="F124" s="93"/>
      <c r="G124" s="93"/>
      <c r="H124" s="93"/>
      <c r="I124" s="93"/>
      <c r="J124" s="93"/>
      <c r="N124" s="67"/>
      <c r="O124" s="67"/>
      <c r="P124" s="53"/>
    </row>
    <row r="125" spans="1:16" ht="12.75" customHeight="1" x14ac:dyDescent="0.25">
      <c r="A125" s="53"/>
      <c r="B125" s="53"/>
      <c r="C125" s="93"/>
      <c r="D125" s="132" t="s">
        <v>51</v>
      </c>
      <c r="E125" s="133"/>
      <c r="F125" s="133"/>
      <c r="G125" s="133"/>
      <c r="H125" s="133"/>
      <c r="I125" s="133"/>
      <c r="J125" s="133"/>
      <c r="K125" s="133"/>
      <c r="L125" s="134"/>
      <c r="M125" s="132" t="s">
        <v>56</v>
      </c>
      <c r="N125" s="133"/>
      <c r="O125" s="134"/>
      <c r="P125" s="53"/>
    </row>
    <row r="126" spans="1:16" ht="12.75" customHeight="1" x14ac:dyDescent="0.2">
      <c r="A126" s="53"/>
      <c r="B126" s="53"/>
      <c r="C126" s="93"/>
      <c r="D126" s="116"/>
      <c r="E126" s="116"/>
      <c r="F126" s="116"/>
      <c r="G126" s="116"/>
      <c r="H126" s="116"/>
      <c r="I126" s="116"/>
      <c r="J126" s="116"/>
      <c r="K126" s="116"/>
      <c r="L126" s="116"/>
      <c r="M126" s="148">
        <v>0</v>
      </c>
      <c r="N126" s="115"/>
      <c r="O126" s="115"/>
      <c r="P126" s="53"/>
    </row>
    <row r="127" spans="1:16" ht="12.75" customHeight="1" x14ac:dyDescent="0.2">
      <c r="A127" s="53"/>
      <c r="B127" s="53"/>
      <c r="C127" s="93"/>
      <c r="D127" s="116"/>
      <c r="E127" s="116"/>
      <c r="F127" s="116"/>
      <c r="G127" s="116"/>
      <c r="H127" s="116"/>
      <c r="I127" s="116"/>
      <c r="J127" s="116"/>
      <c r="K127" s="116"/>
      <c r="L127" s="116"/>
      <c r="M127" s="115"/>
      <c r="N127" s="115"/>
      <c r="O127" s="115"/>
      <c r="P127" s="53"/>
    </row>
    <row r="128" spans="1:16" ht="12.75" customHeight="1" x14ac:dyDescent="0.25">
      <c r="A128" s="53"/>
      <c r="B128" s="53"/>
      <c r="C128" s="93"/>
      <c r="D128" s="199" t="s">
        <v>53</v>
      </c>
      <c r="E128" s="199"/>
      <c r="F128" s="199"/>
      <c r="G128" s="199"/>
      <c r="H128" s="199"/>
      <c r="I128" s="199"/>
      <c r="J128" s="199"/>
      <c r="K128" s="199"/>
      <c r="L128" s="199"/>
      <c r="M128" s="196">
        <f>SUM(M126:O127)</f>
        <v>0</v>
      </c>
      <c r="N128" s="197"/>
      <c r="O128" s="198"/>
      <c r="P128" s="53"/>
    </row>
    <row r="129" spans="1:16" ht="12.75" customHeight="1" x14ac:dyDescent="0.2">
      <c r="A129" s="53"/>
      <c r="B129" s="53"/>
      <c r="C129" s="93"/>
      <c r="D129" s="93"/>
      <c r="E129" s="93"/>
      <c r="F129" s="93"/>
      <c r="G129" s="93"/>
      <c r="H129" s="93"/>
      <c r="I129" s="93"/>
      <c r="J129" s="93"/>
      <c r="N129" s="67"/>
      <c r="O129" s="67"/>
      <c r="P129" s="53"/>
    </row>
    <row r="130" spans="1:16" ht="12.75" customHeight="1" x14ac:dyDescent="0.2">
      <c r="A130" s="53"/>
      <c r="B130" s="53"/>
      <c r="C130" s="42" t="s">
        <v>268</v>
      </c>
      <c r="D130" s="93"/>
      <c r="E130" s="93"/>
      <c r="F130" s="93"/>
      <c r="G130" s="93"/>
      <c r="H130" s="93"/>
      <c r="I130" s="93"/>
      <c r="J130" s="93"/>
      <c r="N130" s="67"/>
      <c r="O130" s="67"/>
      <c r="P130" s="53"/>
    </row>
    <row r="131" spans="1:16" ht="7.5" customHeight="1" x14ac:dyDescent="0.2">
      <c r="A131" s="53"/>
      <c r="B131" s="53"/>
      <c r="C131" s="93"/>
      <c r="D131" s="93"/>
      <c r="E131" s="93"/>
      <c r="F131" s="93"/>
      <c r="G131" s="93"/>
      <c r="H131" s="93"/>
      <c r="I131" s="93"/>
      <c r="J131" s="93"/>
      <c r="N131" s="67"/>
      <c r="O131" s="67"/>
      <c r="P131" s="53"/>
    </row>
    <row r="132" spans="1:16" ht="12.75" customHeight="1" x14ac:dyDescent="0.25">
      <c r="A132" s="53"/>
      <c r="B132" s="53"/>
      <c r="C132" s="93"/>
      <c r="D132" s="132" t="s">
        <v>51</v>
      </c>
      <c r="E132" s="133"/>
      <c r="F132" s="133"/>
      <c r="G132" s="133"/>
      <c r="H132" s="133"/>
      <c r="I132" s="133"/>
      <c r="J132" s="133"/>
      <c r="K132" s="133"/>
      <c r="L132" s="134"/>
      <c r="M132" s="132" t="s">
        <v>56</v>
      </c>
      <c r="N132" s="133"/>
      <c r="O132" s="134"/>
      <c r="P132" s="53"/>
    </row>
    <row r="133" spans="1:16" ht="12.75" customHeight="1" x14ac:dyDescent="0.2">
      <c r="A133" s="53"/>
      <c r="B133" s="53"/>
      <c r="C133" s="93"/>
      <c r="D133" s="116"/>
      <c r="E133" s="116"/>
      <c r="F133" s="116"/>
      <c r="G133" s="116"/>
      <c r="H133" s="116"/>
      <c r="I133" s="116"/>
      <c r="J133" s="116"/>
      <c r="K133" s="116"/>
      <c r="L133" s="116"/>
      <c r="M133" s="148">
        <v>0</v>
      </c>
      <c r="N133" s="115"/>
      <c r="O133" s="115"/>
      <c r="P133" s="53"/>
    </row>
    <row r="134" spans="1:16" ht="12.75" customHeight="1" x14ac:dyDescent="0.2">
      <c r="A134" s="53"/>
      <c r="B134" s="53"/>
      <c r="C134" s="93"/>
      <c r="D134" s="116"/>
      <c r="E134" s="116"/>
      <c r="F134" s="116"/>
      <c r="G134" s="116"/>
      <c r="H134" s="116"/>
      <c r="I134" s="116"/>
      <c r="J134" s="116"/>
      <c r="K134" s="116"/>
      <c r="L134" s="116"/>
      <c r="M134" s="115"/>
      <c r="N134" s="115"/>
      <c r="O134" s="115"/>
      <c r="P134" s="53"/>
    </row>
    <row r="135" spans="1:16" ht="12.75" customHeight="1" x14ac:dyDescent="0.25">
      <c r="A135" s="53"/>
      <c r="B135" s="53"/>
      <c r="C135" s="93"/>
      <c r="D135" s="199" t="s">
        <v>53</v>
      </c>
      <c r="E135" s="199"/>
      <c r="F135" s="199"/>
      <c r="G135" s="199"/>
      <c r="H135" s="199"/>
      <c r="I135" s="199"/>
      <c r="J135" s="199"/>
      <c r="K135" s="199"/>
      <c r="L135" s="199"/>
      <c r="M135" s="196">
        <f>SUM(M133:O134)</f>
        <v>0</v>
      </c>
      <c r="N135" s="197"/>
      <c r="O135" s="198"/>
      <c r="P135" s="53"/>
    </row>
    <row r="136" spans="1:16" ht="12.75" customHeight="1" x14ac:dyDescent="0.2">
      <c r="A136" s="53"/>
      <c r="B136" s="53"/>
      <c r="C136" s="93"/>
      <c r="D136" s="93"/>
      <c r="E136" s="93"/>
      <c r="F136" s="93"/>
      <c r="G136" s="93"/>
      <c r="H136" s="93"/>
      <c r="I136" s="93"/>
      <c r="J136" s="93"/>
      <c r="N136" s="67"/>
      <c r="O136" s="67"/>
      <c r="P136" s="53"/>
    </row>
    <row r="137" spans="1:16" ht="12.75" customHeight="1" x14ac:dyDescent="0.2">
      <c r="A137" s="53"/>
      <c r="B137" s="53"/>
      <c r="C137" s="42" t="s">
        <v>269</v>
      </c>
      <c r="D137" s="93"/>
      <c r="E137" s="93"/>
      <c r="F137" s="93"/>
      <c r="G137" s="93"/>
      <c r="H137" s="93"/>
      <c r="I137" s="93"/>
      <c r="J137" s="93"/>
      <c r="N137" s="67"/>
      <c r="O137" s="67"/>
      <c r="P137" s="53"/>
    </row>
    <row r="138" spans="1:16" ht="7.5" customHeight="1" x14ac:dyDescent="0.2">
      <c r="A138" s="53"/>
      <c r="B138" s="53"/>
      <c r="C138" s="93"/>
      <c r="D138" s="93"/>
      <c r="E138" s="93"/>
      <c r="F138" s="93"/>
      <c r="G138" s="93"/>
      <c r="H138" s="93"/>
      <c r="I138" s="93"/>
      <c r="J138" s="93"/>
      <c r="N138" s="67"/>
      <c r="O138" s="67"/>
      <c r="P138" s="53"/>
    </row>
    <row r="139" spans="1:16" ht="12.75" customHeight="1" x14ac:dyDescent="0.25">
      <c r="A139" s="53"/>
      <c r="B139" s="53"/>
      <c r="C139" s="93"/>
      <c r="D139" s="132" t="s">
        <v>51</v>
      </c>
      <c r="E139" s="133"/>
      <c r="F139" s="133"/>
      <c r="G139" s="133"/>
      <c r="H139" s="133"/>
      <c r="I139" s="133"/>
      <c r="J139" s="133"/>
      <c r="K139" s="133"/>
      <c r="L139" s="134"/>
      <c r="M139" s="132" t="s">
        <v>56</v>
      </c>
      <c r="N139" s="133"/>
      <c r="O139" s="134"/>
      <c r="P139" s="53"/>
    </row>
    <row r="140" spans="1:16" ht="12.75" customHeight="1" x14ac:dyDescent="0.2">
      <c r="A140" s="53"/>
      <c r="B140" s="53"/>
      <c r="C140" s="93"/>
      <c r="D140" s="116"/>
      <c r="E140" s="116"/>
      <c r="F140" s="116"/>
      <c r="G140" s="116"/>
      <c r="H140" s="116"/>
      <c r="I140" s="116"/>
      <c r="J140" s="116"/>
      <c r="K140" s="116"/>
      <c r="L140" s="116"/>
      <c r="M140" s="205">
        <v>0</v>
      </c>
      <c r="N140" s="116"/>
      <c r="O140" s="116"/>
      <c r="P140" s="53"/>
    </row>
    <row r="141" spans="1:16" ht="12.75" customHeight="1" x14ac:dyDescent="0.2">
      <c r="A141" s="53"/>
      <c r="B141" s="53"/>
      <c r="C141" s="93"/>
      <c r="D141" s="116"/>
      <c r="E141" s="116"/>
      <c r="F141" s="116"/>
      <c r="G141" s="116"/>
      <c r="H141" s="116"/>
      <c r="I141" s="116"/>
      <c r="J141" s="116"/>
      <c r="K141" s="116"/>
      <c r="L141" s="116"/>
      <c r="M141" s="116"/>
      <c r="N141" s="116"/>
      <c r="O141" s="116"/>
      <c r="P141" s="53"/>
    </row>
    <row r="142" spans="1:16" ht="12.75" customHeight="1" x14ac:dyDescent="0.25">
      <c r="A142" s="53"/>
      <c r="B142" s="53"/>
      <c r="C142" s="93"/>
      <c r="D142" s="199" t="s">
        <v>53</v>
      </c>
      <c r="E142" s="199"/>
      <c r="F142" s="199"/>
      <c r="G142" s="199"/>
      <c r="H142" s="199"/>
      <c r="I142" s="199"/>
      <c r="J142" s="199"/>
      <c r="K142" s="199"/>
      <c r="L142" s="199"/>
      <c r="M142" s="196">
        <f>SUM(M140:O141)</f>
        <v>0</v>
      </c>
      <c r="N142" s="197"/>
      <c r="O142" s="198"/>
      <c r="P142" s="53"/>
    </row>
    <row r="143" spans="1:16" ht="12.75" customHeight="1" x14ac:dyDescent="0.2">
      <c r="A143" s="53"/>
      <c r="B143" s="53"/>
      <c r="C143" s="93"/>
      <c r="D143" s="93"/>
      <c r="E143" s="93"/>
      <c r="F143" s="93"/>
      <c r="G143" s="93"/>
      <c r="H143" s="93"/>
      <c r="I143" s="93"/>
      <c r="J143" s="93"/>
      <c r="N143" s="67"/>
      <c r="O143" s="67"/>
      <c r="P143" s="53"/>
    </row>
    <row r="144" spans="1:16" ht="12.75" customHeight="1" x14ac:dyDescent="0.2">
      <c r="A144" s="53"/>
      <c r="B144" s="53"/>
      <c r="C144" s="42" t="s">
        <v>270</v>
      </c>
      <c r="D144" s="93"/>
      <c r="E144" s="93"/>
      <c r="F144" s="93"/>
      <c r="G144" s="93"/>
      <c r="H144" s="93"/>
      <c r="I144" s="93"/>
      <c r="J144" s="93"/>
      <c r="N144" s="67"/>
      <c r="O144" s="67"/>
      <c r="P144" s="53"/>
    </row>
    <row r="145" spans="1:16" ht="7.5" customHeight="1" x14ac:dyDescent="0.2">
      <c r="A145" s="53"/>
      <c r="B145" s="53"/>
      <c r="C145" s="93"/>
      <c r="D145" s="93"/>
      <c r="E145" s="93"/>
      <c r="F145" s="93"/>
      <c r="G145" s="93"/>
      <c r="H145" s="93"/>
      <c r="I145" s="93"/>
      <c r="J145" s="93"/>
      <c r="N145" s="67"/>
      <c r="O145" s="67"/>
      <c r="P145" s="53"/>
    </row>
    <row r="146" spans="1:16" ht="12.75" customHeight="1" x14ac:dyDescent="0.25">
      <c r="A146" s="53"/>
      <c r="B146" s="53"/>
      <c r="C146" s="93"/>
      <c r="D146" s="132" t="s">
        <v>51</v>
      </c>
      <c r="E146" s="133"/>
      <c r="F146" s="133"/>
      <c r="G146" s="133"/>
      <c r="H146" s="133"/>
      <c r="I146" s="133"/>
      <c r="J146" s="133"/>
      <c r="K146" s="133"/>
      <c r="L146" s="134"/>
      <c r="M146" s="132" t="s">
        <v>56</v>
      </c>
      <c r="N146" s="133"/>
      <c r="O146" s="134"/>
      <c r="P146" s="53"/>
    </row>
    <row r="147" spans="1:16" ht="12.75" customHeight="1" x14ac:dyDescent="0.2">
      <c r="A147" s="53"/>
      <c r="B147" s="53"/>
      <c r="C147" s="93"/>
      <c r="D147" s="116"/>
      <c r="E147" s="116"/>
      <c r="F147" s="116"/>
      <c r="G147" s="116"/>
      <c r="H147" s="116"/>
      <c r="I147" s="116"/>
      <c r="J147" s="116"/>
      <c r="K147" s="116"/>
      <c r="L147" s="116"/>
      <c r="M147" s="205">
        <v>0</v>
      </c>
      <c r="N147" s="116"/>
      <c r="O147" s="116"/>
      <c r="P147" s="53"/>
    </row>
    <row r="148" spans="1:16" ht="12.75" customHeight="1" x14ac:dyDescent="0.2">
      <c r="A148" s="53"/>
      <c r="B148" s="53"/>
      <c r="C148" s="93"/>
      <c r="D148" s="116"/>
      <c r="E148" s="116"/>
      <c r="F148" s="116"/>
      <c r="G148" s="116"/>
      <c r="H148" s="116"/>
      <c r="I148" s="116"/>
      <c r="J148" s="116"/>
      <c r="K148" s="116"/>
      <c r="L148" s="116"/>
      <c r="M148" s="116"/>
      <c r="N148" s="116"/>
      <c r="O148" s="116"/>
      <c r="P148" s="53"/>
    </row>
    <row r="149" spans="1:16" ht="12.75" customHeight="1" x14ac:dyDescent="0.25">
      <c r="A149" s="53"/>
      <c r="B149" s="53"/>
      <c r="C149" s="93"/>
      <c r="D149" s="199" t="s">
        <v>53</v>
      </c>
      <c r="E149" s="199"/>
      <c r="F149" s="199"/>
      <c r="G149" s="199"/>
      <c r="H149" s="199"/>
      <c r="I149" s="199"/>
      <c r="J149" s="199"/>
      <c r="K149" s="199"/>
      <c r="L149" s="199"/>
      <c r="M149" s="196">
        <f>SUM(M147:O148)</f>
        <v>0</v>
      </c>
      <c r="N149" s="197"/>
      <c r="O149" s="198"/>
      <c r="P149" s="53"/>
    </row>
    <row r="150" spans="1:16" ht="12.75" customHeight="1" x14ac:dyDescent="0.2">
      <c r="A150" s="53"/>
      <c r="B150" s="53"/>
      <c r="C150" s="93"/>
      <c r="D150" s="93"/>
      <c r="E150" s="93"/>
      <c r="F150" s="93"/>
      <c r="G150" s="93"/>
      <c r="H150" s="93"/>
      <c r="I150" s="93"/>
      <c r="J150" s="93"/>
      <c r="N150" s="67"/>
      <c r="O150" s="67"/>
      <c r="P150" s="53"/>
    </row>
    <row r="151" spans="1:16" ht="12.75" customHeight="1" x14ac:dyDescent="0.2">
      <c r="A151" s="53"/>
      <c r="B151" s="53"/>
      <c r="C151" s="93"/>
      <c r="D151" s="93"/>
      <c r="E151" s="93"/>
      <c r="F151" s="93"/>
      <c r="G151" s="93"/>
      <c r="H151" s="93"/>
      <c r="I151" s="93"/>
      <c r="J151" s="93"/>
      <c r="N151" s="67"/>
      <c r="O151" s="67"/>
      <c r="P151" s="53"/>
    </row>
    <row r="152" spans="1:16" ht="12" customHeight="1" x14ac:dyDescent="0.25">
      <c r="B152" s="104" t="s">
        <v>178</v>
      </c>
      <c r="C152" s="104" t="s">
        <v>8</v>
      </c>
      <c r="D152" s="41"/>
      <c r="E152" s="41"/>
      <c r="F152" s="41"/>
      <c r="G152" s="41"/>
      <c r="H152" s="41"/>
      <c r="I152" s="41"/>
      <c r="J152" s="41"/>
      <c r="K152" s="41"/>
      <c r="L152" s="41"/>
      <c r="M152" s="41"/>
      <c r="N152" s="41"/>
      <c r="O152" s="41"/>
      <c r="P152" s="41"/>
    </row>
    <row r="153" spans="1:16" ht="12" customHeight="1" x14ac:dyDescent="0.25">
      <c r="B153" s="41"/>
      <c r="C153" s="41"/>
      <c r="D153" s="41"/>
      <c r="E153" s="41"/>
      <c r="F153" s="41"/>
      <c r="G153" s="41"/>
      <c r="H153" s="41"/>
      <c r="I153" s="41"/>
      <c r="J153" s="41"/>
      <c r="K153" s="41"/>
      <c r="L153" s="41"/>
      <c r="M153" s="41"/>
      <c r="N153" s="41"/>
      <c r="O153" s="41"/>
      <c r="P153" s="41"/>
    </row>
    <row r="154" spans="1:16" ht="12" customHeight="1" x14ac:dyDescent="0.25">
      <c r="A154" s="41"/>
      <c r="B154" s="42" t="s">
        <v>0</v>
      </c>
      <c r="C154" s="41"/>
      <c r="D154" s="41"/>
      <c r="E154" s="41"/>
      <c r="F154" s="41"/>
      <c r="G154" s="41"/>
      <c r="H154" s="41"/>
      <c r="I154" s="41"/>
      <c r="J154" s="41"/>
      <c r="K154" s="41"/>
      <c r="L154" s="41"/>
      <c r="M154" s="41"/>
      <c r="N154" s="41"/>
      <c r="O154" s="41"/>
      <c r="P154" s="41"/>
    </row>
    <row r="155" spans="1:16" ht="12" customHeight="1" x14ac:dyDescent="0.25">
      <c r="A155" s="41"/>
      <c r="B155" s="42"/>
      <c r="C155" s="41"/>
      <c r="D155" s="41"/>
      <c r="E155" s="41"/>
      <c r="F155" s="41"/>
      <c r="G155" s="41"/>
      <c r="H155" s="41"/>
      <c r="I155" s="41"/>
      <c r="J155" s="41"/>
      <c r="K155" s="41"/>
      <c r="L155" s="41"/>
      <c r="M155" s="41"/>
      <c r="N155" s="41"/>
      <c r="O155" s="41"/>
      <c r="P155" s="41"/>
    </row>
    <row r="156" spans="1:16" ht="12" customHeight="1" x14ac:dyDescent="0.25">
      <c r="B156" s="43" t="s">
        <v>49</v>
      </c>
      <c r="C156" s="42" t="s">
        <v>9</v>
      </c>
    </row>
    <row r="157" spans="1:16" ht="7.5" customHeight="1" x14ac:dyDescent="0.25">
      <c r="B157" s="43"/>
      <c r="C157" s="42"/>
    </row>
    <row r="158" spans="1:16" ht="12" customHeight="1" x14ac:dyDescent="0.25">
      <c r="A158" s="42"/>
      <c r="B158" s="44" t="s">
        <v>39</v>
      </c>
      <c r="C158" s="208" t="s">
        <v>179</v>
      </c>
      <c r="D158" s="208"/>
      <c r="E158" s="208"/>
      <c r="F158" s="208"/>
      <c r="G158" s="208"/>
      <c r="H158" s="208"/>
      <c r="I158" s="208"/>
      <c r="J158" s="208"/>
      <c r="K158" s="208"/>
      <c r="L158" s="208"/>
      <c r="M158" s="208"/>
      <c r="N158" s="208"/>
      <c r="O158" s="208"/>
      <c r="P158" s="208"/>
    </row>
    <row r="160" spans="1:16" ht="12" customHeight="1" x14ac:dyDescent="0.2">
      <c r="C160" s="45" t="s">
        <v>50</v>
      </c>
      <c r="D160" s="46"/>
      <c r="E160" s="46"/>
      <c r="F160" s="46"/>
      <c r="G160" s="46"/>
      <c r="H160" s="46"/>
      <c r="I160" s="46"/>
      <c r="J160" s="46"/>
      <c r="K160" s="46"/>
      <c r="L160" s="46"/>
      <c r="M160" s="46"/>
      <c r="N160" s="46"/>
      <c r="O160" s="46"/>
      <c r="P160" s="46"/>
    </row>
    <row r="161" spans="3:16" ht="12" customHeight="1" x14ac:dyDescent="0.25">
      <c r="C161" s="46"/>
      <c r="D161" s="46"/>
      <c r="E161" s="46"/>
      <c r="F161" s="46"/>
      <c r="G161" s="46"/>
      <c r="H161" s="46"/>
      <c r="I161" s="46"/>
      <c r="J161" s="46"/>
      <c r="K161" s="46"/>
      <c r="L161" s="46"/>
      <c r="M161" s="46"/>
      <c r="N161" s="46"/>
      <c r="O161" s="46"/>
      <c r="P161" s="46"/>
    </row>
    <row r="162" spans="3:16" ht="12" customHeight="1" x14ac:dyDescent="0.25">
      <c r="C162" s="46"/>
      <c r="D162" s="143" t="s">
        <v>51</v>
      </c>
      <c r="E162" s="143"/>
      <c r="F162" s="143"/>
      <c r="G162" s="143"/>
      <c r="H162" s="143"/>
      <c r="I162" s="143"/>
      <c r="J162" s="143">
        <v>2024</v>
      </c>
      <c r="K162" s="143"/>
      <c r="L162" s="143"/>
      <c r="M162" s="143">
        <v>2023</v>
      </c>
      <c r="N162" s="143"/>
      <c r="O162" s="143"/>
    </row>
    <row r="163" spans="3:16" ht="12" customHeight="1" x14ac:dyDescent="0.2">
      <c r="C163" s="46"/>
      <c r="D163" s="122" t="s">
        <v>322</v>
      </c>
      <c r="E163" s="122"/>
      <c r="F163" s="122"/>
      <c r="G163" s="122"/>
      <c r="H163" s="122"/>
      <c r="I163" s="122"/>
      <c r="J163" s="124">
        <v>0</v>
      </c>
      <c r="K163" s="123"/>
      <c r="L163" s="123"/>
      <c r="M163" s="124">
        <v>0</v>
      </c>
      <c r="N163" s="123"/>
      <c r="O163" s="123"/>
    </row>
    <row r="164" spans="3:16" ht="12" customHeight="1" x14ac:dyDescent="0.2">
      <c r="C164" s="46"/>
      <c r="D164" s="122" t="s">
        <v>323</v>
      </c>
      <c r="E164" s="122"/>
      <c r="F164" s="122"/>
      <c r="G164" s="122"/>
      <c r="H164" s="122"/>
      <c r="I164" s="122"/>
      <c r="J164" s="124">
        <v>617970.65</v>
      </c>
      <c r="K164" s="123"/>
      <c r="L164" s="123"/>
      <c r="M164" s="124">
        <v>17169100.5</v>
      </c>
      <c r="N164" s="123"/>
      <c r="O164" s="123"/>
    </row>
    <row r="165" spans="3:16" ht="12" customHeight="1" x14ac:dyDescent="0.2">
      <c r="C165" s="46"/>
      <c r="D165" s="122" t="s">
        <v>324</v>
      </c>
      <c r="E165" s="122"/>
      <c r="F165" s="122"/>
      <c r="G165" s="122"/>
      <c r="H165" s="122"/>
      <c r="I165" s="122"/>
      <c r="J165" s="124">
        <v>0</v>
      </c>
      <c r="K165" s="123"/>
      <c r="L165" s="123"/>
      <c r="M165" s="124">
        <v>0</v>
      </c>
      <c r="N165" s="123"/>
      <c r="O165" s="123"/>
    </row>
    <row r="166" spans="3:16" ht="12" customHeight="1" x14ac:dyDescent="0.2">
      <c r="C166" s="46"/>
      <c r="D166" s="122" t="s">
        <v>325</v>
      </c>
      <c r="E166" s="122"/>
      <c r="F166" s="122"/>
      <c r="G166" s="122"/>
      <c r="H166" s="122"/>
      <c r="I166" s="122"/>
      <c r="J166" s="124">
        <v>12604724.369999999</v>
      </c>
      <c r="K166" s="123"/>
      <c r="L166" s="123"/>
      <c r="M166" s="124">
        <v>0</v>
      </c>
      <c r="N166" s="123"/>
      <c r="O166" s="123"/>
    </row>
    <row r="167" spans="3:16" ht="12" customHeight="1" x14ac:dyDescent="0.2">
      <c r="C167" s="46"/>
      <c r="D167" s="122" t="s">
        <v>326</v>
      </c>
      <c r="E167" s="122"/>
      <c r="F167" s="122"/>
      <c r="G167" s="122"/>
      <c r="H167" s="122"/>
      <c r="I167" s="122"/>
      <c r="J167" s="124">
        <v>0</v>
      </c>
      <c r="K167" s="123"/>
      <c r="L167" s="123"/>
      <c r="M167" s="124">
        <v>0</v>
      </c>
      <c r="N167" s="123"/>
      <c r="O167" s="123"/>
    </row>
    <row r="168" spans="3:16" ht="12" customHeight="1" x14ac:dyDescent="0.2">
      <c r="C168" s="46"/>
      <c r="D168" s="122" t="s">
        <v>327</v>
      </c>
      <c r="E168" s="122"/>
      <c r="F168" s="122"/>
      <c r="G168" s="122"/>
      <c r="H168" s="122"/>
      <c r="I168" s="122"/>
      <c r="J168" s="124">
        <v>0</v>
      </c>
      <c r="K168" s="123"/>
      <c r="L168" s="123"/>
      <c r="M168" s="124">
        <v>0</v>
      </c>
      <c r="N168" s="123"/>
      <c r="O168" s="123"/>
    </row>
    <row r="169" spans="3:16" ht="12" customHeight="1" x14ac:dyDescent="0.25">
      <c r="C169" s="46"/>
      <c r="D169" s="209" t="s">
        <v>53</v>
      </c>
      <c r="E169" s="210"/>
      <c r="F169" s="210"/>
      <c r="G169" s="210"/>
      <c r="H169" s="210"/>
      <c r="I169" s="211"/>
      <c r="J169" s="196">
        <f>SUM(J163:L166)</f>
        <v>13222695.02</v>
      </c>
      <c r="K169" s="197"/>
      <c r="L169" s="198"/>
      <c r="M169" s="196">
        <f>SUM(M163:O168)</f>
        <v>17169100.5</v>
      </c>
      <c r="N169" s="197"/>
      <c r="O169" s="198"/>
    </row>
    <row r="170" spans="3:16" ht="12" customHeight="1" x14ac:dyDescent="0.25">
      <c r="C170" s="46"/>
      <c r="D170" s="46"/>
      <c r="E170" s="46"/>
      <c r="F170" s="46"/>
      <c r="G170" s="46"/>
      <c r="H170" s="46"/>
      <c r="I170" s="46"/>
      <c r="J170" s="46"/>
      <c r="K170" s="46"/>
      <c r="L170" s="46"/>
      <c r="M170" s="46"/>
      <c r="N170" s="46"/>
      <c r="O170" s="46"/>
      <c r="P170" s="46"/>
    </row>
    <row r="171" spans="3:16" ht="12" customHeight="1" x14ac:dyDescent="0.25">
      <c r="C171" s="47" t="s">
        <v>165</v>
      </c>
      <c r="D171" s="46"/>
      <c r="E171" s="46"/>
      <c r="F171" s="46"/>
      <c r="G171" s="46"/>
      <c r="H171" s="46"/>
      <c r="I171" s="46"/>
      <c r="J171" s="46"/>
      <c r="K171" s="46"/>
      <c r="L171" s="46"/>
      <c r="M171" s="46"/>
      <c r="N171" s="46"/>
      <c r="O171" s="46"/>
      <c r="P171" s="46"/>
    </row>
    <row r="172" spans="3:16" ht="7.5" customHeight="1" x14ac:dyDescent="0.25">
      <c r="C172" s="47"/>
      <c r="D172" s="46"/>
      <c r="E172" s="46"/>
      <c r="F172" s="46"/>
      <c r="G172" s="46"/>
      <c r="H172" s="46"/>
      <c r="I172" s="46"/>
      <c r="J172" s="46"/>
      <c r="K172" s="46"/>
      <c r="L172" s="46"/>
      <c r="M172" s="46"/>
      <c r="N172" s="46"/>
      <c r="O172" s="46"/>
      <c r="P172" s="46"/>
    </row>
    <row r="173" spans="3:16" ht="12" customHeight="1" x14ac:dyDescent="0.2">
      <c r="C173" s="48" t="s">
        <v>288</v>
      </c>
      <c r="D173" s="46"/>
      <c r="E173" s="46"/>
      <c r="F173" s="46"/>
      <c r="G173" s="46"/>
      <c r="H173" s="46"/>
      <c r="I173" s="46"/>
      <c r="J173" s="46"/>
      <c r="K173" s="46"/>
      <c r="L173" s="46"/>
      <c r="M173" s="46"/>
      <c r="N173" s="46"/>
      <c r="O173" s="46"/>
      <c r="P173" s="46"/>
    </row>
    <row r="174" spans="3:16" ht="12" customHeight="1" x14ac:dyDescent="0.2">
      <c r="C174" s="48"/>
      <c r="D174" s="46"/>
      <c r="E174" s="46"/>
      <c r="F174" s="46"/>
      <c r="G174" s="46"/>
      <c r="H174" s="46"/>
      <c r="I174" s="46"/>
      <c r="J174" s="46"/>
      <c r="K174" s="46"/>
      <c r="L174" s="46"/>
      <c r="M174" s="46"/>
      <c r="N174" s="46"/>
      <c r="O174" s="46"/>
      <c r="P174" s="46"/>
    </row>
    <row r="175" spans="3:16" ht="12" customHeight="1" x14ac:dyDescent="0.25">
      <c r="C175" s="46"/>
      <c r="D175" s="46"/>
      <c r="E175" s="46"/>
      <c r="F175" s="143" t="s">
        <v>51</v>
      </c>
      <c r="G175" s="143"/>
      <c r="H175" s="143"/>
      <c r="I175" s="143"/>
      <c r="J175" s="143"/>
      <c r="K175" s="143" t="s">
        <v>56</v>
      </c>
      <c r="L175" s="143"/>
      <c r="M175" s="143"/>
      <c r="N175" s="46"/>
      <c r="O175" s="46"/>
      <c r="P175" s="46"/>
    </row>
    <row r="176" spans="3:16" ht="12" customHeight="1" x14ac:dyDescent="0.2">
      <c r="C176" s="46"/>
      <c r="D176" s="46"/>
      <c r="E176" s="46"/>
      <c r="F176" s="122" t="s">
        <v>328</v>
      </c>
      <c r="G176" s="122"/>
      <c r="H176" s="122"/>
      <c r="I176" s="122"/>
      <c r="J176" s="122"/>
      <c r="K176" s="124">
        <v>0</v>
      </c>
      <c r="L176" s="123"/>
      <c r="M176" s="123"/>
      <c r="N176" s="46"/>
      <c r="O176" s="46"/>
      <c r="P176" s="46"/>
    </row>
    <row r="177" spans="1:16" ht="12" customHeight="1" x14ac:dyDescent="0.2">
      <c r="C177" s="46"/>
      <c r="D177" s="46"/>
      <c r="E177" s="46"/>
      <c r="F177" s="122"/>
      <c r="G177" s="122"/>
      <c r="H177" s="122"/>
      <c r="I177" s="122"/>
      <c r="J177" s="122"/>
      <c r="K177" s="123"/>
      <c r="L177" s="123"/>
      <c r="M177" s="123"/>
      <c r="N177" s="46"/>
      <c r="O177" s="46"/>
      <c r="P177" s="46"/>
    </row>
    <row r="178" spans="1:16" ht="12" customHeight="1" x14ac:dyDescent="0.25">
      <c r="C178" s="46"/>
      <c r="D178" s="46"/>
      <c r="E178" s="46"/>
      <c r="F178" s="209" t="s">
        <v>53</v>
      </c>
      <c r="G178" s="210"/>
      <c r="H178" s="210"/>
      <c r="I178" s="210"/>
      <c r="J178" s="211"/>
      <c r="K178" s="152">
        <f>SUM(K176:M177)</f>
        <v>0</v>
      </c>
      <c r="L178" s="153"/>
      <c r="M178" s="154"/>
      <c r="N178" s="46"/>
      <c r="O178" s="46"/>
      <c r="P178" s="46"/>
    </row>
    <row r="179" spans="1:16" ht="11.25" customHeight="1" x14ac:dyDescent="0.2">
      <c r="A179" s="53"/>
      <c r="B179" s="53"/>
      <c r="C179" s="53"/>
      <c r="D179" s="67"/>
      <c r="E179" s="67"/>
      <c r="F179" s="67"/>
      <c r="G179" s="67"/>
      <c r="H179" s="67"/>
      <c r="I179" s="67"/>
      <c r="J179" s="67"/>
      <c r="K179" s="67"/>
      <c r="L179" s="67"/>
      <c r="M179" s="67"/>
      <c r="N179" s="67"/>
      <c r="O179" s="67"/>
      <c r="P179" s="53"/>
    </row>
    <row r="180" spans="1:16" ht="11.25" customHeight="1" x14ac:dyDescent="0.25">
      <c r="A180" s="53"/>
      <c r="B180" s="53"/>
      <c r="C180" s="47" t="s">
        <v>54</v>
      </c>
      <c r="D180" s="46"/>
      <c r="E180" s="46"/>
      <c r="F180" s="46"/>
      <c r="G180" s="46"/>
      <c r="H180" s="46"/>
      <c r="I180" s="46"/>
      <c r="J180" s="46"/>
      <c r="K180" s="46"/>
      <c r="L180" s="46"/>
      <c r="M180" s="46"/>
      <c r="N180" s="46"/>
      <c r="O180" s="46"/>
      <c r="P180" s="46"/>
    </row>
    <row r="181" spans="1:16" ht="7.5" customHeight="1" x14ac:dyDescent="0.25">
      <c r="A181" s="53"/>
      <c r="B181" s="53"/>
      <c r="C181" s="47"/>
      <c r="D181" s="46"/>
      <c r="E181" s="46"/>
      <c r="F181" s="46"/>
      <c r="G181" s="46"/>
      <c r="H181" s="46"/>
      <c r="I181" s="46"/>
      <c r="J181" s="46"/>
      <c r="K181" s="46"/>
      <c r="L181" s="46"/>
      <c r="M181" s="46"/>
      <c r="N181" s="46"/>
      <c r="O181" s="46"/>
      <c r="P181" s="46"/>
    </row>
    <row r="182" spans="1:16" ht="11.25" customHeight="1" x14ac:dyDescent="0.2">
      <c r="A182" s="53"/>
      <c r="B182" s="53"/>
      <c r="C182" s="48" t="s">
        <v>58</v>
      </c>
      <c r="D182" s="46"/>
      <c r="E182" s="46"/>
      <c r="F182" s="46"/>
      <c r="G182" s="46"/>
      <c r="H182" s="46"/>
      <c r="I182" s="46"/>
      <c r="J182" s="46"/>
      <c r="K182" s="46"/>
      <c r="L182" s="46"/>
      <c r="M182" s="46"/>
      <c r="N182" s="46"/>
      <c r="O182" s="46"/>
      <c r="P182" s="46"/>
    </row>
    <row r="183" spans="1:16" ht="11.25" customHeight="1" x14ac:dyDescent="0.25">
      <c r="A183" s="53"/>
      <c r="B183" s="53"/>
      <c r="C183" s="46"/>
      <c r="D183" s="46"/>
      <c r="E183" s="46"/>
      <c r="F183" s="46"/>
      <c r="G183" s="46"/>
      <c r="H183" s="46"/>
      <c r="I183" s="46"/>
      <c r="J183" s="46"/>
      <c r="K183" s="46"/>
      <c r="L183" s="46"/>
      <c r="M183" s="46"/>
      <c r="N183" s="46"/>
      <c r="O183" s="46"/>
      <c r="P183" s="46"/>
    </row>
    <row r="184" spans="1:16" ht="11.25" customHeight="1" x14ac:dyDescent="0.25">
      <c r="A184" s="53"/>
      <c r="B184" s="53"/>
      <c r="C184" s="46"/>
      <c r="D184" s="46"/>
      <c r="E184" s="46"/>
      <c r="F184" s="143" t="s">
        <v>55</v>
      </c>
      <c r="G184" s="143"/>
      <c r="H184" s="143"/>
      <c r="I184" s="143"/>
      <c r="J184" s="143"/>
      <c r="K184" s="143" t="s">
        <v>56</v>
      </c>
      <c r="L184" s="143"/>
      <c r="M184" s="143"/>
      <c r="O184" s="46"/>
      <c r="P184" s="46"/>
    </row>
    <row r="185" spans="1:16" ht="11.25" customHeight="1" x14ac:dyDescent="0.2">
      <c r="A185" s="53"/>
      <c r="B185" s="53"/>
      <c r="C185" s="46"/>
      <c r="D185" s="46"/>
      <c r="E185" s="46"/>
      <c r="F185" s="122" t="s">
        <v>566</v>
      </c>
      <c r="G185" s="122"/>
      <c r="H185" s="122"/>
      <c r="I185" s="122"/>
      <c r="J185" s="122"/>
      <c r="K185" s="124">
        <v>617970.65</v>
      </c>
      <c r="L185" s="123"/>
      <c r="M185" s="123"/>
      <c r="O185" s="46"/>
      <c r="P185" s="46"/>
    </row>
    <row r="186" spans="1:16" ht="11.25" customHeight="1" x14ac:dyDescent="0.2">
      <c r="A186" s="53"/>
      <c r="B186" s="53"/>
      <c r="C186" s="46"/>
      <c r="D186" s="46"/>
      <c r="E186" s="46"/>
      <c r="F186" s="122"/>
      <c r="G186" s="122"/>
      <c r="H186" s="122"/>
      <c r="I186" s="122"/>
      <c r="J186" s="122"/>
      <c r="K186" s="124">
        <v>0</v>
      </c>
      <c r="L186" s="123"/>
      <c r="M186" s="123"/>
      <c r="O186" s="46"/>
      <c r="P186" s="46"/>
    </row>
    <row r="187" spans="1:16" ht="11.25" customHeight="1" x14ac:dyDescent="0.2">
      <c r="A187" s="53"/>
      <c r="B187" s="53"/>
      <c r="C187" s="46"/>
      <c r="D187" s="46"/>
      <c r="E187" s="46"/>
      <c r="F187" s="122"/>
      <c r="G187" s="122"/>
      <c r="H187" s="122"/>
      <c r="I187" s="122"/>
      <c r="J187" s="122"/>
      <c r="K187" s="124">
        <v>0</v>
      </c>
      <c r="L187" s="123"/>
      <c r="M187" s="123"/>
      <c r="O187" s="46"/>
      <c r="P187" s="46"/>
    </row>
    <row r="188" spans="1:16" ht="11.25" customHeight="1" x14ac:dyDescent="0.2">
      <c r="A188" s="53"/>
      <c r="B188" s="53"/>
      <c r="C188" s="46"/>
      <c r="D188" s="46"/>
      <c r="E188" s="46"/>
      <c r="F188" s="122"/>
      <c r="G188" s="122"/>
      <c r="H188" s="122"/>
      <c r="I188" s="122"/>
      <c r="J188" s="122"/>
      <c r="K188" s="123"/>
      <c r="L188" s="123"/>
      <c r="M188" s="123"/>
      <c r="O188" s="46"/>
      <c r="P188" s="46"/>
    </row>
    <row r="189" spans="1:16" ht="11.25" customHeight="1" x14ac:dyDescent="0.25">
      <c r="A189" s="53"/>
      <c r="B189" s="53"/>
      <c r="C189" s="46"/>
      <c r="D189" s="46"/>
      <c r="E189" s="46"/>
      <c r="F189" s="209" t="s">
        <v>53</v>
      </c>
      <c r="G189" s="210"/>
      <c r="H189" s="210"/>
      <c r="I189" s="210"/>
      <c r="J189" s="211"/>
      <c r="K189" s="152">
        <f>SUM(K185:M188)</f>
        <v>617970.65</v>
      </c>
      <c r="L189" s="153"/>
      <c r="M189" s="154"/>
      <c r="O189" s="46"/>
      <c r="P189" s="46"/>
    </row>
    <row r="190" spans="1:16" ht="11.25" customHeight="1" x14ac:dyDescent="0.25">
      <c r="A190" s="53"/>
      <c r="B190" s="53"/>
      <c r="C190" s="46"/>
      <c r="D190" s="46"/>
      <c r="E190" s="46"/>
      <c r="F190" s="46"/>
      <c r="G190" s="46"/>
      <c r="H190" s="46"/>
      <c r="I190" s="46"/>
      <c r="J190" s="46"/>
      <c r="K190" s="46"/>
      <c r="L190" s="46"/>
      <c r="M190" s="46"/>
      <c r="N190" s="46"/>
      <c r="O190" s="46"/>
      <c r="P190" s="46"/>
    </row>
    <row r="191" spans="1:16" ht="11.25" customHeight="1" x14ac:dyDescent="0.25">
      <c r="A191" s="53"/>
      <c r="B191" s="53"/>
      <c r="C191" s="47" t="s">
        <v>57</v>
      </c>
      <c r="D191" s="45"/>
      <c r="E191" s="45"/>
      <c r="F191" s="45"/>
      <c r="G191" s="45"/>
      <c r="H191" s="45"/>
      <c r="I191" s="45"/>
      <c r="J191" s="45"/>
      <c r="K191" s="45"/>
      <c r="L191" s="45"/>
      <c r="M191" s="45"/>
      <c r="N191" s="45"/>
      <c r="O191" s="45"/>
      <c r="P191" s="45"/>
    </row>
    <row r="192" spans="1:16" ht="7.5" customHeight="1" x14ac:dyDescent="0.25">
      <c r="A192" s="53"/>
      <c r="B192" s="53"/>
      <c r="C192" s="47"/>
      <c r="D192" s="45"/>
      <c r="E192" s="45"/>
      <c r="F192" s="45"/>
      <c r="G192" s="45"/>
      <c r="H192" s="45"/>
      <c r="I192" s="45"/>
      <c r="J192" s="45"/>
      <c r="K192" s="45"/>
      <c r="L192" s="45"/>
      <c r="M192" s="45"/>
      <c r="N192" s="45"/>
      <c r="O192" s="45"/>
      <c r="P192" s="45"/>
    </row>
    <row r="193" spans="1:16" ht="11.25" customHeight="1" x14ac:dyDescent="0.25">
      <c r="A193" s="53"/>
      <c r="B193" s="53"/>
      <c r="C193" s="206" t="s">
        <v>59</v>
      </c>
      <c r="D193" s="206"/>
      <c r="E193" s="206"/>
      <c r="F193" s="206"/>
      <c r="G193" s="206"/>
      <c r="H193" s="206"/>
      <c r="I193" s="206"/>
      <c r="J193" s="206"/>
      <c r="K193" s="206"/>
      <c r="L193" s="206"/>
      <c r="M193" s="206"/>
      <c r="N193" s="206"/>
      <c r="O193" s="206"/>
      <c r="P193" s="206"/>
    </row>
    <row r="194" spans="1:16" ht="11.25" customHeight="1" x14ac:dyDescent="0.2">
      <c r="A194" s="53"/>
      <c r="B194" s="53"/>
      <c r="C194" s="45"/>
      <c r="D194" s="45"/>
      <c r="E194" s="45"/>
      <c r="F194" s="45"/>
      <c r="G194" s="45"/>
      <c r="H194" s="45"/>
      <c r="I194" s="45"/>
      <c r="J194" s="45"/>
      <c r="K194" s="45"/>
      <c r="L194" s="45"/>
      <c r="M194" s="45"/>
      <c r="N194" s="45"/>
      <c r="O194" s="45"/>
      <c r="P194" s="45"/>
    </row>
    <row r="195" spans="1:16" ht="11.25" customHeight="1" x14ac:dyDescent="0.25">
      <c r="A195" s="53"/>
      <c r="B195" s="53"/>
      <c r="C195" s="46"/>
      <c r="D195" s="46"/>
      <c r="E195" s="46"/>
      <c r="F195" s="143" t="s">
        <v>55</v>
      </c>
      <c r="G195" s="143"/>
      <c r="H195" s="143"/>
      <c r="I195" s="143"/>
      <c r="J195" s="143"/>
      <c r="K195" s="143" t="s">
        <v>56</v>
      </c>
      <c r="L195" s="143"/>
      <c r="M195" s="143"/>
      <c r="O195" s="46"/>
      <c r="P195" s="46"/>
    </row>
    <row r="196" spans="1:16" ht="11.25" customHeight="1" x14ac:dyDescent="0.2">
      <c r="A196" s="53"/>
      <c r="B196" s="53"/>
      <c r="C196" s="46"/>
      <c r="D196" s="46"/>
      <c r="E196" s="46"/>
      <c r="F196" s="116"/>
      <c r="G196" s="116"/>
      <c r="H196" s="116"/>
      <c r="I196" s="116"/>
      <c r="J196" s="116"/>
      <c r="K196" s="148">
        <v>0</v>
      </c>
      <c r="L196" s="115"/>
      <c r="M196" s="115"/>
      <c r="O196" s="46"/>
      <c r="P196" s="46"/>
    </row>
    <row r="197" spans="1:16" ht="11.25" customHeight="1" x14ac:dyDescent="0.2">
      <c r="A197" s="53"/>
      <c r="B197" s="53"/>
      <c r="C197" s="46"/>
      <c r="D197" s="46"/>
      <c r="E197" s="46"/>
      <c r="F197" s="220"/>
      <c r="G197" s="221"/>
      <c r="H197" s="221"/>
      <c r="I197" s="221"/>
      <c r="J197" s="222"/>
      <c r="K197" s="135">
        <v>0</v>
      </c>
      <c r="L197" s="120"/>
      <c r="M197" s="121"/>
      <c r="O197" s="46"/>
      <c r="P197" s="46"/>
    </row>
    <row r="198" spans="1:16" ht="11.25" customHeight="1" x14ac:dyDescent="0.2">
      <c r="A198" s="53"/>
      <c r="B198" s="53"/>
      <c r="C198" s="46"/>
      <c r="D198" s="46"/>
      <c r="E198" s="46"/>
      <c r="F198" s="220"/>
      <c r="G198" s="221"/>
      <c r="H198" s="221"/>
      <c r="I198" s="221"/>
      <c r="J198" s="222"/>
      <c r="K198" s="135">
        <v>0</v>
      </c>
      <c r="L198" s="120"/>
      <c r="M198" s="121"/>
      <c r="O198" s="46"/>
      <c r="P198" s="46"/>
    </row>
    <row r="199" spans="1:16" ht="11.25" customHeight="1" x14ac:dyDescent="0.2">
      <c r="A199" s="53"/>
      <c r="B199" s="53"/>
      <c r="C199" s="46"/>
      <c r="D199" s="46"/>
      <c r="E199" s="46"/>
      <c r="F199" s="116"/>
      <c r="G199" s="116"/>
      <c r="H199" s="116"/>
      <c r="I199" s="116"/>
      <c r="J199" s="116"/>
      <c r="K199" s="148">
        <v>0</v>
      </c>
      <c r="L199" s="115"/>
      <c r="M199" s="115"/>
      <c r="O199" s="46"/>
      <c r="P199" s="46"/>
    </row>
    <row r="200" spans="1:16" ht="11.25" customHeight="1" x14ac:dyDescent="0.2">
      <c r="A200" s="53"/>
      <c r="B200" s="53"/>
      <c r="C200" s="46"/>
      <c r="D200" s="46"/>
      <c r="E200" s="46"/>
      <c r="F200" s="116"/>
      <c r="G200" s="116"/>
      <c r="H200" s="116"/>
      <c r="I200" s="116"/>
      <c r="J200" s="116"/>
      <c r="K200" s="148">
        <v>0</v>
      </c>
      <c r="L200" s="115"/>
      <c r="M200" s="115"/>
      <c r="O200" s="46"/>
      <c r="P200" s="46"/>
    </row>
    <row r="201" spans="1:16" ht="11.25" customHeight="1" x14ac:dyDescent="0.2">
      <c r="A201" s="53"/>
      <c r="B201" s="53"/>
      <c r="C201" s="46"/>
      <c r="D201" s="46"/>
      <c r="E201" s="46"/>
      <c r="F201" s="116"/>
      <c r="G201" s="116"/>
      <c r="H201" s="116"/>
      <c r="I201" s="116"/>
      <c r="J201" s="116"/>
      <c r="K201" s="115"/>
      <c r="L201" s="115"/>
      <c r="M201" s="115"/>
      <c r="O201" s="46"/>
      <c r="P201" s="46"/>
    </row>
    <row r="202" spans="1:16" ht="11.25" customHeight="1" x14ac:dyDescent="0.25">
      <c r="A202" s="53"/>
      <c r="B202" s="53"/>
      <c r="C202" s="46"/>
      <c r="D202" s="46"/>
      <c r="E202" s="46"/>
      <c r="F202" s="149" t="s">
        <v>53</v>
      </c>
      <c r="G202" s="150"/>
      <c r="H202" s="150"/>
      <c r="I202" s="150"/>
      <c r="J202" s="151"/>
      <c r="K202" s="152">
        <f>SUM(K196:M200)</f>
        <v>0</v>
      </c>
      <c r="L202" s="153"/>
      <c r="M202" s="154"/>
      <c r="O202" s="46"/>
      <c r="P202" s="46"/>
    </row>
    <row r="203" spans="1:16" ht="11.25" customHeight="1" x14ac:dyDescent="0.25">
      <c r="A203" s="53"/>
      <c r="B203" s="53"/>
      <c r="C203" s="46"/>
      <c r="D203" s="46"/>
      <c r="E203" s="46"/>
      <c r="F203" s="46"/>
      <c r="G203" s="46"/>
      <c r="H203" s="46"/>
      <c r="I203" s="46"/>
      <c r="J203" s="46"/>
      <c r="K203" s="46"/>
      <c r="L203" s="46"/>
      <c r="M203" s="46"/>
      <c r="N203" s="46"/>
      <c r="O203" s="46"/>
      <c r="P203" s="46"/>
    </row>
    <row r="204" spans="1:16" ht="11.25" customHeight="1" x14ac:dyDescent="0.25">
      <c r="A204" s="53"/>
      <c r="B204" s="53"/>
      <c r="C204" s="47" t="s">
        <v>60</v>
      </c>
      <c r="D204" s="45"/>
      <c r="E204" s="45"/>
      <c r="F204" s="45"/>
      <c r="G204" s="45"/>
      <c r="H204" s="45"/>
      <c r="I204" s="45"/>
      <c r="J204" s="45"/>
      <c r="K204" s="45"/>
      <c r="L204" s="45"/>
      <c r="M204" s="45"/>
      <c r="N204" s="45"/>
      <c r="O204" s="45"/>
      <c r="P204" s="45"/>
    </row>
    <row r="205" spans="1:16" ht="7.5" customHeight="1" x14ac:dyDescent="0.25">
      <c r="A205" s="53"/>
      <c r="B205" s="53"/>
      <c r="C205" s="47"/>
      <c r="D205" s="45"/>
      <c r="E205" s="45"/>
      <c r="F205" s="45"/>
      <c r="G205" s="45"/>
      <c r="H205" s="45"/>
      <c r="I205" s="45"/>
      <c r="J205" s="45"/>
      <c r="K205" s="45"/>
      <c r="L205" s="45"/>
      <c r="M205" s="45"/>
      <c r="N205" s="45"/>
      <c r="O205" s="45"/>
      <c r="P205" s="45"/>
    </row>
    <row r="206" spans="1:16" ht="11.25" customHeight="1" x14ac:dyDescent="0.2">
      <c r="A206" s="53"/>
      <c r="B206" s="53"/>
      <c r="C206" s="228" t="s">
        <v>65</v>
      </c>
      <c r="D206" s="228"/>
      <c r="E206" s="228"/>
      <c r="F206" s="228"/>
      <c r="G206" s="228"/>
      <c r="H206" s="228"/>
      <c r="I206" s="228"/>
      <c r="J206" s="228"/>
      <c r="K206" s="228"/>
      <c r="L206" s="228"/>
      <c r="M206" s="228"/>
      <c r="N206" s="228"/>
      <c r="O206" s="228"/>
      <c r="P206" s="228"/>
    </row>
    <row r="207" spans="1:16" ht="11.25" customHeight="1" x14ac:dyDescent="0.25">
      <c r="A207" s="53"/>
      <c r="B207" s="53"/>
      <c r="C207" s="46"/>
      <c r="D207" s="46"/>
      <c r="E207" s="46"/>
      <c r="F207" s="46"/>
      <c r="G207" s="46"/>
      <c r="H207" s="46"/>
      <c r="I207" s="46"/>
      <c r="J207" s="46"/>
      <c r="K207" s="46"/>
      <c r="L207" s="46"/>
      <c r="M207" s="46"/>
      <c r="N207" s="46"/>
      <c r="O207" s="46"/>
      <c r="P207" s="46"/>
    </row>
    <row r="208" spans="1:16" ht="11.25" customHeight="1" x14ac:dyDescent="0.25">
      <c r="A208" s="53"/>
      <c r="B208" s="53"/>
      <c r="C208" s="46"/>
      <c r="D208" s="46"/>
      <c r="E208" s="46"/>
      <c r="F208" s="143" t="s">
        <v>55</v>
      </c>
      <c r="G208" s="143"/>
      <c r="H208" s="143"/>
      <c r="I208" s="143"/>
      <c r="J208" s="143"/>
      <c r="K208" s="143" t="s">
        <v>56</v>
      </c>
      <c r="L208" s="143"/>
      <c r="M208" s="143"/>
      <c r="O208" s="46"/>
      <c r="P208" s="46"/>
    </row>
    <row r="209" spans="1:16" ht="11.25" customHeight="1" x14ac:dyDescent="0.2">
      <c r="A209" s="53"/>
      <c r="B209" s="53"/>
      <c r="C209" s="46"/>
      <c r="D209" s="46"/>
      <c r="E209" s="46"/>
      <c r="F209" s="116" t="s">
        <v>566</v>
      </c>
      <c r="G209" s="116"/>
      <c r="H209" s="116"/>
      <c r="I209" s="116"/>
      <c r="J209" s="116"/>
      <c r="K209" s="205">
        <v>12604724.369999999</v>
      </c>
      <c r="L209" s="116"/>
      <c r="M209" s="116"/>
      <c r="O209" s="46"/>
      <c r="P209" s="46"/>
    </row>
    <row r="210" spans="1:16" ht="12.75" customHeight="1" x14ac:dyDescent="0.2">
      <c r="A210" s="53"/>
      <c r="B210" s="53"/>
      <c r="C210" s="46"/>
      <c r="D210" s="46"/>
      <c r="E210" s="46"/>
      <c r="F210" s="116"/>
      <c r="G210" s="116"/>
      <c r="H210" s="116"/>
      <c r="I210" s="116"/>
      <c r="J210" s="116"/>
      <c r="K210" s="205">
        <v>0</v>
      </c>
      <c r="L210" s="116"/>
      <c r="M210" s="116"/>
      <c r="O210" s="46"/>
      <c r="P210" s="46"/>
    </row>
    <row r="211" spans="1:16" ht="12.75" customHeight="1" x14ac:dyDescent="0.2">
      <c r="A211" s="53"/>
      <c r="B211" s="53"/>
      <c r="C211" s="46"/>
      <c r="D211" s="46"/>
      <c r="E211" s="46"/>
      <c r="F211" s="116"/>
      <c r="G211" s="116"/>
      <c r="H211" s="116"/>
      <c r="I211" s="116"/>
      <c r="J211" s="116"/>
      <c r="K211" s="116"/>
      <c r="L211" s="116"/>
      <c r="M211" s="116"/>
      <c r="O211" s="46"/>
      <c r="P211" s="46"/>
    </row>
    <row r="212" spans="1:16" ht="12" customHeight="1" x14ac:dyDescent="0.25">
      <c r="A212" s="68"/>
      <c r="C212" s="46"/>
      <c r="D212" s="46"/>
      <c r="E212" s="46"/>
      <c r="F212" s="149" t="s">
        <v>53</v>
      </c>
      <c r="G212" s="150"/>
      <c r="H212" s="150"/>
      <c r="I212" s="150"/>
      <c r="J212" s="151"/>
      <c r="K212" s="152">
        <f>SUM(K209:M211)</f>
        <v>12604724.369999999</v>
      </c>
      <c r="L212" s="153"/>
      <c r="M212" s="154"/>
      <c r="O212" s="46"/>
      <c r="P212" s="46"/>
    </row>
    <row r="213" spans="1:16" ht="12" customHeight="1" x14ac:dyDescent="0.25">
      <c r="A213" s="68"/>
      <c r="C213" s="46"/>
      <c r="D213" s="46"/>
      <c r="E213" s="46"/>
      <c r="F213" s="85"/>
      <c r="G213" s="85"/>
      <c r="H213" s="85"/>
      <c r="I213" s="85"/>
      <c r="J213" s="85"/>
      <c r="K213" s="94"/>
      <c r="L213" s="94"/>
      <c r="M213" s="94"/>
      <c r="O213" s="46"/>
      <c r="P213" s="46"/>
    </row>
    <row r="214" spans="1:16" ht="12" customHeight="1" x14ac:dyDescent="0.25">
      <c r="A214" s="68"/>
      <c r="B214" s="43" t="s">
        <v>49</v>
      </c>
      <c r="C214" s="42" t="s">
        <v>255</v>
      </c>
    </row>
    <row r="215" spans="1:16" ht="7.5" customHeight="1" x14ac:dyDescent="0.25">
      <c r="A215" s="68"/>
      <c r="B215" s="43"/>
      <c r="C215" s="42"/>
    </row>
    <row r="216" spans="1:16" ht="12" customHeight="1" x14ac:dyDescent="0.25">
      <c r="A216" s="68"/>
      <c r="B216" s="50" t="s">
        <v>38</v>
      </c>
      <c r="C216" s="223" t="s">
        <v>33</v>
      </c>
      <c r="D216" s="223"/>
      <c r="E216" s="223"/>
      <c r="F216" s="223"/>
      <c r="G216" s="223"/>
      <c r="H216" s="223"/>
      <c r="I216" s="223"/>
      <c r="J216" s="223"/>
      <c r="K216" s="223"/>
      <c r="L216" s="223"/>
      <c r="M216" s="223"/>
      <c r="N216" s="223"/>
      <c r="O216" s="223"/>
      <c r="P216" s="223"/>
    </row>
    <row r="217" spans="1:16" ht="12" customHeight="1" x14ac:dyDescent="0.25">
      <c r="A217" s="68"/>
      <c r="B217" s="52"/>
      <c r="C217" s="223"/>
      <c r="D217" s="223"/>
      <c r="E217" s="223"/>
      <c r="F217" s="223"/>
      <c r="G217" s="223"/>
      <c r="H217" s="223"/>
      <c r="I217" s="223"/>
      <c r="J217" s="223"/>
      <c r="K217" s="223"/>
      <c r="L217" s="223"/>
      <c r="M217" s="223"/>
      <c r="N217" s="223"/>
      <c r="O217" s="223"/>
      <c r="P217" s="223"/>
    </row>
    <row r="218" spans="1:16" ht="6" customHeight="1" x14ac:dyDescent="0.25">
      <c r="A218" s="68"/>
      <c r="B218" s="52"/>
      <c r="C218" s="52"/>
      <c r="D218" s="52"/>
      <c r="E218" s="52"/>
      <c r="F218" s="52"/>
      <c r="G218" s="52"/>
      <c r="H218" s="52"/>
      <c r="I218" s="52"/>
      <c r="J218" s="52"/>
      <c r="K218" s="52"/>
      <c r="L218" s="52"/>
      <c r="M218" s="52"/>
      <c r="N218" s="52"/>
      <c r="O218" s="52"/>
      <c r="P218" s="52"/>
    </row>
    <row r="219" spans="1:16" ht="12" customHeight="1" x14ac:dyDescent="0.25">
      <c r="A219" s="68"/>
      <c r="B219" s="50" t="s">
        <v>40</v>
      </c>
      <c r="C219" s="215" t="s">
        <v>180</v>
      </c>
      <c r="D219" s="215"/>
      <c r="E219" s="215"/>
      <c r="F219" s="215"/>
      <c r="G219" s="215"/>
      <c r="H219" s="215"/>
      <c r="I219" s="215"/>
      <c r="J219" s="215"/>
      <c r="K219" s="215"/>
      <c r="L219" s="215"/>
      <c r="M219" s="215"/>
      <c r="N219" s="215"/>
      <c r="O219" s="215"/>
      <c r="P219" s="215"/>
    </row>
    <row r="220" spans="1:16" ht="12" customHeight="1" x14ac:dyDescent="0.25">
      <c r="A220" s="68"/>
      <c r="B220" s="52"/>
      <c r="C220" s="215"/>
      <c r="D220" s="215"/>
      <c r="E220" s="215"/>
      <c r="F220" s="215"/>
      <c r="G220" s="215"/>
      <c r="H220" s="215"/>
      <c r="I220" s="215"/>
      <c r="J220" s="215"/>
      <c r="K220" s="215"/>
      <c r="L220" s="215"/>
      <c r="M220" s="215"/>
      <c r="N220" s="215"/>
      <c r="O220" s="215"/>
      <c r="P220" s="215"/>
    </row>
    <row r="221" spans="1:16" ht="12" customHeight="1" x14ac:dyDescent="0.25">
      <c r="A221" s="68"/>
      <c r="B221" s="52"/>
      <c r="C221" s="215"/>
      <c r="D221" s="215"/>
      <c r="E221" s="215"/>
      <c r="F221" s="215"/>
      <c r="G221" s="215"/>
      <c r="H221" s="215"/>
      <c r="I221" s="215"/>
      <c r="J221" s="215"/>
      <c r="K221" s="215"/>
      <c r="L221" s="215"/>
      <c r="M221" s="215"/>
      <c r="N221" s="215"/>
      <c r="O221" s="215"/>
      <c r="P221" s="215"/>
    </row>
    <row r="222" spans="1:16" ht="12" customHeight="1" x14ac:dyDescent="0.25">
      <c r="A222" s="68"/>
      <c r="B222" s="53"/>
      <c r="C222" s="53"/>
      <c r="D222" s="53"/>
      <c r="E222" s="53"/>
      <c r="F222" s="53"/>
      <c r="G222" s="53"/>
      <c r="H222" s="53"/>
      <c r="I222" s="53"/>
      <c r="J222" s="53"/>
      <c r="K222" s="53"/>
      <c r="L222" s="53"/>
      <c r="M222" s="53"/>
      <c r="N222" s="53"/>
      <c r="O222" s="53"/>
      <c r="P222" s="53"/>
    </row>
    <row r="223" spans="1:16" ht="12" customHeight="1" x14ac:dyDescent="0.25">
      <c r="A223" s="68"/>
      <c r="B223" s="53"/>
      <c r="C223" s="132" t="s">
        <v>51</v>
      </c>
      <c r="D223" s="133"/>
      <c r="E223" s="133"/>
      <c r="F223" s="133"/>
      <c r="G223" s="133"/>
      <c r="H223" s="133"/>
      <c r="I223" s="133"/>
      <c r="J223" s="132">
        <v>2024</v>
      </c>
      <c r="K223" s="133"/>
      <c r="L223" s="134"/>
      <c r="M223" s="132">
        <v>2023</v>
      </c>
      <c r="N223" s="133"/>
      <c r="O223" s="134"/>
    </row>
    <row r="224" spans="1:16" ht="12" customHeight="1" x14ac:dyDescent="0.2">
      <c r="A224" s="68"/>
      <c r="B224" s="53"/>
      <c r="C224" s="117" t="s">
        <v>296</v>
      </c>
      <c r="D224" s="118"/>
      <c r="E224" s="118"/>
      <c r="F224" s="118"/>
      <c r="G224" s="118"/>
      <c r="H224" s="118"/>
      <c r="I224" s="118"/>
      <c r="J224" s="135">
        <v>0</v>
      </c>
      <c r="K224" s="120"/>
      <c r="L224" s="121"/>
      <c r="M224" s="135">
        <v>0</v>
      </c>
      <c r="N224" s="120"/>
      <c r="O224" s="121"/>
    </row>
    <row r="225" spans="1:16" ht="12" customHeight="1" x14ac:dyDescent="0.2">
      <c r="A225" s="68"/>
      <c r="B225" s="53"/>
      <c r="C225" s="117" t="s">
        <v>329</v>
      </c>
      <c r="D225" s="118"/>
      <c r="E225" s="118"/>
      <c r="F225" s="118"/>
      <c r="G225" s="118"/>
      <c r="H225" s="118"/>
      <c r="I225" s="118"/>
      <c r="J225" s="135">
        <v>2091934.16</v>
      </c>
      <c r="K225" s="120"/>
      <c r="L225" s="121"/>
      <c r="M225" s="135">
        <v>2180834.59</v>
      </c>
      <c r="N225" s="120"/>
      <c r="O225" s="121"/>
    </row>
    <row r="226" spans="1:16" ht="12" customHeight="1" x14ac:dyDescent="0.2">
      <c r="A226" s="68"/>
      <c r="B226" s="53"/>
      <c r="C226" s="117"/>
      <c r="D226" s="118"/>
      <c r="E226" s="118"/>
      <c r="F226" s="118"/>
      <c r="G226" s="118"/>
      <c r="H226" s="118"/>
      <c r="I226" s="118"/>
      <c r="J226" s="119"/>
      <c r="K226" s="120"/>
      <c r="L226" s="121"/>
      <c r="M226" s="119"/>
      <c r="N226" s="120"/>
      <c r="O226" s="121"/>
    </row>
    <row r="227" spans="1:16" ht="12" customHeight="1" x14ac:dyDescent="0.25">
      <c r="A227" s="68"/>
      <c r="B227" s="53"/>
      <c r="C227" s="149" t="s">
        <v>53</v>
      </c>
      <c r="D227" s="150"/>
      <c r="E227" s="150"/>
      <c r="F227" s="150"/>
      <c r="G227" s="150"/>
      <c r="H227" s="150"/>
      <c r="I227" s="150"/>
      <c r="J227" s="152">
        <f>SUM(J224:L226)</f>
        <v>2091934.16</v>
      </c>
      <c r="K227" s="153"/>
      <c r="L227" s="154"/>
      <c r="M227" s="152">
        <f>SUM(M224:O226)</f>
        <v>2180834.59</v>
      </c>
      <c r="N227" s="153"/>
      <c r="O227" s="154"/>
    </row>
    <row r="228" spans="1:16" ht="12" customHeight="1" x14ac:dyDescent="0.25">
      <c r="A228" s="68"/>
      <c r="B228" s="53"/>
      <c r="C228" s="53"/>
      <c r="D228" s="53"/>
      <c r="E228" s="53"/>
      <c r="F228" s="53"/>
      <c r="G228" s="53"/>
      <c r="H228" s="53"/>
      <c r="I228" s="53"/>
      <c r="J228" s="53"/>
      <c r="K228" s="53"/>
      <c r="L228" s="53"/>
      <c r="M228" s="53"/>
      <c r="N228" s="53"/>
      <c r="O228" s="53"/>
      <c r="P228" s="53"/>
    </row>
    <row r="229" spans="1:16" ht="12" customHeight="1" x14ac:dyDescent="0.25">
      <c r="A229" s="68"/>
      <c r="B229" s="53"/>
      <c r="C229" s="47" t="s">
        <v>273</v>
      </c>
      <c r="D229" s="53"/>
      <c r="E229" s="53"/>
      <c r="F229" s="53"/>
      <c r="G229" s="53"/>
      <c r="H229" s="53"/>
      <c r="I229" s="53"/>
      <c r="J229" s="53"/>
      <c r="K229" s="53"/>
      <c r="L229" s="53"/>
      <c r="M229" s="53"/>
      <c r="N229" s="53"/>
      <c r="O229" s="53"/>
      <c r="P229" s="53"/>
    </row>
    <row r="230" spans="1:16" ht="7.5" customHeight="1" x14ac:dyDescent="0.25">
      <c r="A230" s="68"/>
      <c r="B230" s="53"/>
      <c r="C230" s="53"/>
      <c r="D230" s="53"/>
      <c r="E230" s="53"/>
      <c r="F230" s="53"/>
      <c r="O230" s="53"/>
      <c r="P230" s="53"/>
    </row>
    <row r="231" spans="1:16" ht="12" customHeight="1" x14ac:dyDescent="0.25">
      <c r="A231" s="68"/>
      <c r="B231" s="53"/>
      <c r="C231" s="206" t="s">
        <v>274</v>
      </c>
      <c r="D231" s="206"/>
      <c r="E231" s="206"/>
      <c r="F231" s="206"/>
      <c r="G231" s="206"/>
      <c r="H231" s="206"/>
      <c r="I231" s="206"/>
      <c r="J231" s="206"/>
      <c r="K231" s="206"/>
      <c r="L231" s="206"/>
      <c r="M231" s="206"/>
      <c r="N231" s="206"/>
      <c r="O231" s="206"/>
      <c r="P231" s="206"/>
    </row>
    <row r="232" spans="1:16" ht="12" customHeight="1" x14ac:dyDescent="0.25">
      <c r="A232" s="68"/>
      <c r="B232" s="53"/>
      <c r="C232" s="206"/>
      <c r="D232" s="206"/>
      <c r="E232" s="206"/>
      <c r="F232" s="206"/>
      <c r="G232" s="206"/>
      <c r="H232" s="206"/>
      <c r="I232" s="206"/>
      <c r="J232" s="206"/>
      <c r="K232" s="206"/>
      <c r="L232" s="206"/>
      <c r="M232" s="206"/>
      <c r="N232" s="206"/>
      <c r="O232" s="206"/>
      <c r="P232" s="206"/>
    </row>
    <row r="233" spans="1:16" ht="12" customHeight="1" x14ac:dyDescent="0.25">
      <c r="A233" s="68"/>
      <c r="B233" s="53"/>
      <c r="C233" s="53"/>
      <c r="D233" s="53"/>
      <c r="E233" s="53"/>
      <c r="F233" s="53"/>
      <c r="O233" s="53"/>
      <c r="P233" s="53"/>
    </row>
    <row r="234" spans="1:16" ht="12" customHeight="1" x14ac:dyDescent="0.25">
      <c r="A234" s="68"/>
      <c r="B234" s="53"/>
      <c r="C234" s="53"/>
      <c r="D234" s="143" t="s">
        <v>51</v>
      </c>
      <c r="E234" s="143"/>
      <c r="F234" s="143"/>
      <c r="G234" s="143"/>
      <c r="H234" s="143"/>
      <c r="I234" s="143">
        <v>2024</v>
      </c>
      <c r="J234" s="143"/>
      <c r="K234" s="143"/>
      <c r="L234" s="132">
        <v>2023</v>
      </c>
      <c r="M234" s="133"/>
      <c r="N234" s="134"/>
      <c r="O234" s="53"/>
      <c r="P234" s="53"/>
    </row>
    <row r="235" spans="1:16" ht="12" customHeight="1" x14ac:dyDescent="0.2">
      <c r="A235" s="68"/>
      <c r="B235" s="53"/>
      <c r="C235" s="53"/>
      <c r="D235" s="144"/>
      <c r="E235" s="144"/>
      <c r="F235" s="144"/>
      <c r="G235" s="144"/>
      <c r="H235" s="144"/>
      <c r="I235" s="135">
        <v>0</v>
      </c>
      <c r="J235" s="120"/>
      <c r="K235" s="121"/>
      <c r="L235" s="135">
        <v>0</v>
      </c>
      <c r="M235" s="120"/>
      <c r="N235" s="121"/>
      <c r="O235" s="53"/>
      <c r="P235" s="53"/>
    </row>
    <row r="236" spans="1:16" ht="12" customHeight="1" x14ac:dyDescent="0.2">
      <c r="A236" s="68"/>
      <c r="B236" s="53"/>
      <c r="C236" s="53"/>
      <c r="D236" s="145"/>
      <c r="E236" s="145"/>
      <c r="F236" s="145"/>
      <c r="G236" s="145"/>
      <c r="H236" s="145"/>
      <c r="I236" s="123"/>
      <c r="J236" s="123"/>
      <c r="K236" s="123"/>
      <c r="L236" s="123"/>
      <c r="M236" s="123"/>
      <c r="N236" s="123"/>
      <c r="O236" s="53"/>
      <c r="P236" s="53"/>
    </row>
    <row r="237" spans="1:16" ht="12" customHeight="1" x14ac:dyDescent="0.2">
      <c r="A237" s="68"/>
      <c r="B237" s="53"/>
      <c r="C237" s="53"/>
      <c r="D237" s="145"/>
      <c r="E237" s="145"/>
      <c r="F237" s="145"/>
      <c r="G237" s="145"/>
      <c r="H237" s="145"/>
      <c r="I237" s="123"/>
      <c r="J237" s="123"/>
      <c r="K237" s="123"/>
      <c r="L237" s="123"/>
      <c r="M237" s="123"/>
      <c r="N237" s="123"/>
      <c r="O237" s="53"/>
      <c r="P237" s="53"/>
    </row>
    <row r="238" spans="1:16" ht="12" customHeight="1" x14ac:dyDescent="0.25">
      <c r="A238" s="68"/>
      <c r="B238" s="53"/>
      <c r="C238" s="53"/>
      <c r="D238" s="145" t="s">
        <v>53</v>
      </c>
      <c r="E238" s="145"/>
      <c r="F238" s="145"/>
      <c r="G238" s="145"/>
      <c r="H238" s="145"/>
      <c r="I238" s="152">
        <f>SUM(I235:K237)</f>
        <v>0</v>
      </c>
      <c r="J238" s="153"/>
      <c r="K238" s="154"/>
      <c r="L238" s="152">
        <f>SUM(L235:N237)</f>
        <v>0</v>
      </c>
      <c r="M238" s="153"/>
      <c r="N238" s="154"/>
      <c r="O238" s="53"/>
      <c r="P238" s="53"/>
    </row>
    <row r="239" spans="1:16" ht="19.5" customHeight="1" x14ac:dyDescent="0.25">
      <c r="A239" s="68"/>
      <c r="B239" s="53"/>
      <c r="C239" s="53"/>
      <c r="D239" s="53"/>
      <c r="E239" s="53"/>
      <c r="F239" s="53"/>
      <c r="G239" s="53"/>
      <c r="H239" s="53"/>
      <c r="I239" s="53"/>
      <c r="J239" s="53"/>
      <c r="K239" s="53"/>
      <c r="L239" s="53"/>
      <c r="M239" s="53"/>
      <c r="N239" s="53"/>
      <c r="O239" s="53"/>
      <c r="P239" s="53"/>
    </row>
    <row r="240" spans="1:16" ht="12" customHeight="1" x14ac:dyDescent="0.25">
      <c r="A240" s="68"/>
      <c r="B240" s="53"/>
      <c r="C240" s="47" t="s">
        <v>61</v>
      </c>
      <c r="D240" s="45"/>
      <c r="E240" s="45"/>
      <c r="F240" s="45"/>
      <c r="G240" s="45"/>
      <c r="H240" s="45"/>
      <c r="I240" s="45"/>
      <c r="J240" s="45"/>
      <c r="K240" s="45"/>
      <c r="L240" s="45"/>
      <c r="M240" s="45"/>
      <c r="N240" s="45"/>
      <c r="O240" s="45"/>
      <c r="P240" s="45"/>
    </row>
    <row r="241" spans="1:16" ht="7.5" customHeight="1" x14ac:dyDescent="0.25">
      <c r="A241" s="68"/>
      <c r="B241" s="53"/>
      <c r="C241" s="47"/>
      <c r="D241" s="45"/>
      <c r="E241" s="45"/>
      <c r="F241" s="45"/>
      <c r="G241" s="45"/>
      <c r="H241" s="45"/>
      <c r="I241" s="45"/>
      <c r="J241" s="45"/>
      <c r="K241" s="45"/>
      <c r="L241" s="45"/>
      <c r="M241" s="45"/>
      <c r="N241" s="45"/>
      <c r="O241" s="45"/>
      <c r="P241" s="45"/>
    </row>
    <row r="242" spans="1:16" ht="12" customHeight="1" x14ac:dyDescent="0.2">
      <c r="A242" s="68"/>
      <c r="B242" s="53"/>
      <c r="C242" s="45" t="s">
        <v>62</v>
      </c>
      <c r="D242" s="45"/>
      <c r="E242" s="45"/>
      <c r="F242" s="45"/>
      <c r="G242" s="45"/>
      <c r="H242" s="45"/>
      <c r="I242" s="45"/>
      <c r="J242" s="45"/>
      <c r="K242" s="45"/>
      <c r="L242" s="45"/>
      <c r="M242" s="45"/>
      <c r="N242" s="45"/>
      <c r="O242" s="45"/>
      <c r="P242" s="45"/>
    </row>
    <row r="243" spans="1:16" ht="12" customHeight="1" x14ac:dyDescent="0.2">
      <c r="A243" s="68"/>
      <c r="B243" s="53"/>
      <c r="C243" s="45"/>
      <c r="D243" s="45"/>
      <c r="E243" s="45"/>
      <c r="F243" s="45"/>
      <c r="G243" s="45"/>
      <c r="H243" s="45"/>
      <c r="I243" s="45"/>
      <c r="J243" s="45"/>
      <c r="K243" s="45"/>
      <c r="L243" s="45"/>
      <c r="M243" s="45"/>
      <c r="N243" s="45"/>
      <c r="O243" s="45"/>
      <c r="P243" s="45"/>
    </row>
    <row r="244" spans="1:16" ht="12" customHeight="1" x14ac:dyDescent="0.25">
      <c r="A244" s="68"/>
      <c r="B244" s="53"/>
      <c r="C244" s="54" t="s">
        <v>63</v>
      </c>
      <c r="D244" s="45"/>
      <c r="E244" s="45"/>
      <c r="F244" s="45"/>
      <c r="G244" s="45"/>
      <c r="H244" s="45"/>
      <c r="I244" s="45"/>
      <c r="J244" s="45"/>
      <c r="K244" s="45"/>
      <c r="L244" s="45"/>
      <c r="M244" s="45"/>
      <c r="N244" s="45"/>
      <c r="O244" s="45"/>
      <c r="P244" s="45"/>
    </row>
    <row r="245" spans="1:16" ht="7.5" customHeight="1" x14ac:dyDescent="0.25">
      <c r="A245" s="68"/>
      <c r="B245" s="53"/>
      <c r="C245" s="54"/>
      <c r="D245" s="45"/>
      <c r="E245" s="45"/>
      <c r="F245" s="45"/>
      <c r="G245" s="45"/>
      <c r="H245" s="45"/>
      <c r="I245" s="45"/>
      <c r="J245" s="45"/>
      <c r="K245" s="45"/>
      <c r="L245" s="45"/>
      <c r="M245" s="45"/>
      <c r="N245" s="45"/>
      <c r="O245" s="45"/>
      <c r="P245" s="45"/>
    </row>
    <row r="246" spans="1:16" ht="12" customHeight="1" x14ac:dyDescent="0.25">
      <c r="A246" s="68"/>
      <c r="B246" s="53"/>
      <c r="C246" s="206" t="s">
        <v>64</v>
      </c>
      <c r="D246" s="206"/>
      <c r="E246" s="206"/>
      <c r="F246" s="206"/>
      <c r="G246" s="206"/>
      <c r="H246" s="206"/>
      <c r="I246" s="206"/>
      <c r="J246" s="206"/>
      <c r="K246" s="206"/>
      <c r="L246" s="206"/>
      <c r="M246" s="206"/>
      <c r="N246" s="206"/>
      <c r="O246" s="206"/>
      <c r="P246" s="206"/>
    </row>
    <row r="247" spans="1:16" ht="12" customHeight="1" x14ac:dyDescent="0.25">
      <c r="A247" s="68"/>
      <c r="B247" s="53"/>
      <c r="C247" s="206"/>
      <c r="D247" s="206"/>
      <c r="E247" s="206"/>
      <c r="F247" s="206"/>
      <c r="G247" s="206"/>
      <c r="H247" s="206"/>
      <c r="I247" s="206"/>
      <c r="J247" s="206"/>
      <c r="K247" s="206"/>
      <c r="L247" s="206"/>
      <c r="M247" s="206"/>
      <c r="N247" s="206"/>
      <c r="O247" s="206"/>
      <c r="P247" s="206"/>
    </row>
    <row r="248" spans="1:16" ht="12" customHeight="1" x14ac:dyDescent="0.25">
      <c r="A248" s="68"/>
      <c r="B248" s="49"/>
      <c r="C248" s="49"/>
      <c r="D248" s="49"/>
      <c r="E248" s="49"/>
      <c r="F248" s="49"/>
      <c r="G248" s="49"/>
      <c r="H248" s="49"/>
      <c r="I248" s="49"/>
      <c r="J248" s="49"/>
      <c r="K248" s="49"/>
      <c r="L248" s="49"/>
      <c r="M248" s="49"/>
      <c r="N248" s="49"/>
      <c r="O248" s="49"/>
      <c r="P248" s="49"/>
    </row>
    <row r="249" spans="1:16" ht="12" customHeight="1" x14ac:dyDescent="0.25">
      <c r="A249" s="68"/>
      <c r="B249" s="49"/>
      <c r="C249" s="54" t="s">
        <v>271</v>
      </c>
      <c r="D249" s="49"/>
      <c r="E249" s="49"/>
      <c r="F249" s="49"/>
      <c r="G249" s="49"/>
      <c r="H249" s="49"/>
      <c r="I249" s="49"/>
      <c r="J249" s="49"/>
      <c r="K249" s="49"/>
      <c r="L249" s="49"/>
      <c r="M249" s="49"/>
      <c r="N249" s="49"/>
      <c r="O249" s="49"/>
      <c r="P249" s="49"/>
    </row>
    <row r="250" spans="1:16" ht="7.5" customHeight="1" x14ac:dyDescent="0.25">
      <c r="A250" s="68"/>
      <c r="B250" s="49"/>
      <c r="C250" s="49"/>
      <c r="D250" s="49"/>
      <c r="E250" s="49"/>
      <c r="F250" s="49"/>
      <c r="G250" s="49"/>
      <c r="H250" s="49"/>
      <c r="I250" s="49"/>
      <c r="J250" s="49"/>
      <c r="K250" s="49"/>
      <c r="L250" s="49"/>
      <c r="M250" s="49"/>
      <c r="N250" s="49"/>
      <c r="O250" s="49"/>
      <c r="P250" s="49"/>
    </row>
    <row r="251" spans="1:16" ht="12" customHeight="1" x14ac:dyDescent="0.25">
      <c r="A251" s="68"/>
      <c r="B251" s="49"/>
      <c r="C251" s="206" t="s">
        <v>272</v>
      </c>
      <c r="D251" s="206"/>
      <c r="E251" s="206"/>
      <c r="F251" s="206"/>
      <c r="G251" s="206"/>
      <c r="H251" s="206"/>
      <c r="I251" s="206"/>
      <c r="J251" s="206"/>
      <c r="K251" s="206"/>
      <c r="L251" s="206"/>
      <c r="M251" s="206"/>
      <c r="N251" s="206"/>
      <c r="O251" s="206"/>
      <c r="P251" s="206"/>
    </row>
    <row r="252" spans="1:16" ht="12" customHeight="1" x14ac:dyDescent="0.25">
      <c r="A252" s="68"/>
      <c r="B252" s="49"/>
      <c r="C252" s="206"/>
      <c r="D252" s="206"/>
      <c r="E252" s="206"/>
      <c r="F252" s="206"/>
      <c r="G252" s="206"/>
      <c r="H252" s="206"/>
      <c r="I252" s="206"/>
      <c r="J252" s="206"/>
      <c r="K252" s="206"/>
      <c r="L252" s="206"/>
      <c r="M252" s="206"/>
      <c r="N252" s="206"/>
      <c r="O252" s="206"/>
      <c r="P252" s="206"/>
    </row>
    <row r="253" spans="1:16" ht="12" customHeight="1" x14ac:dyDescent="0.25">
      <c r="A253" s="68"/>
      <c r="B253" s="49"/>
      <c r="C253" s="49"/>
      <c r="D253" s="49"/>
      <c r="E253" s="49"/>
      <c r="F253" s="49"/>
      <c r="G253" s="49"/>
      <c r="H253" s="49"/>
      <c r="I253" s="49"/>
      <c r="J253" s="49"/>
      <c r="K253" s="49"/>
      <c r="L253" s="49"/>
      <c r="M253" s="49"/>
      <c r="N253" s="49"/>
      <c r="O253" s="49"/>
      <c r="P253" s="49"/>
    </row>
    <row r="254" spans="1:16" ht="12" customHeight="1" x14ac:dyDescent="0.25">
      <c r="A254" s="68"/>
      <c r="B254" s="43" t="s">
        <v>49</v>
      </c>
      <c r="C254" s="42" t="s">
        <v>181</v>
      </c>
      <c r="D254" s="53"/>
      <c r="E254" s="53"/>
      <c r="F254" s="53"/>
      <c r="G254" s="53"/>
      <c r="H254" s="53"/>
      <c r="I254" s="53"/>
      <c r="J254" s="53"/>
      <c r="K254" s="53"/>
      <c r="L254" s="53"/>
      <c r="M254" s="53"/>
      <c r="N254" s="53"/>
      <c r="O254" s="53"/>
      <c r="P254" s="53"/>
    </row>
    <row r="255" spans="1:16" ht="7.5" customHeight="1" x14ac:dyDescent="0.25">
      <c r="A255" s="68"/>
      <c r="B255" s="43"/>
      <c r="C255" s="42"/>
      <c r="D255" s="53"/>
      <c r="E255" s="53"/>
      <c r="F255" s="53"/>
      <c r="G255" s="53"/>
      <c r="H255" s="53"/>
      <c r="I255" s="53"/>
      <c r="J255" s="53"/>
      <c r="K255" s="53"/>
      <c r="L255" s="53"/>
      <c r="M255" s="53"/>
      <c r="N255" s="53"/>
      <c r="O255" s="53"/>
      <c r="P255" s="53"/>
    </row>
    <row r="256" spans="1:16" ht="12" customHeight="1" x14ac:dyDescent="0.25">
      <c r="A256" s="68"/>
      <c r="B256" s="55" t="s">
        <v>48</v>
      </c>
      <c r="C256" s="223" t="s">
        <v>182</v>
      </c>
      <c r="D256" s="223"/>
      <c r="E256" s="223"/>
      <c r="F256" s="223"/>
      <c r="G256" s="223"/>
      <c r="H256" s="223"/>
      <c r="I256" s="223"/>
      <c r="J256" s="223"/>
      <c r="K256" s="223"/>
      <c r="L256" s="223"/>
      <c r="M256" s="223"/>
      <c r="N256" s="223"/>
      <c r="O256" s="223"/>
      <c r="P256" s="223"/>
    </row>
    <row r="257" spans="1:16" ht="12" customHeight="1" x14ac:dyDescent="0.25">
      <c r="A257" s="68"/>
      <c r="B257" s="56"/>
      <c r="C257" s="223"/>
      <c r="D257" s="223"/>
      <c r="E257" s="223"/>
      <c r="F257" s="223"/>
      <c r="G257" s="223"/>
      <c r="H257" s="223"/>
      <c r="I257" s="223"/>
      <c r="J257" s="223"/>
      <c r="K257" s="223"/>
      <c r="L257" s="223"/>
      <c r="M257" s="223"/>
      <c r="N257" s="223"/>
      <c r="O257" s="223"/>
      <c r="P257" s="223"/>
    </row>
    <row r="258" spans="1:16" ht="6.75" customHeight="1" x14ac:dyDescent="0.25">
      <c r="A258" s="68"/>
      <c r="B258" s="56"/>
      <c r="C258" s="108"/>
      <c r="D258" s="108"/>
      <c r="E258" s="108"/>
      <c r="F258" s="108"/>
      <c r="G258" s="108"/>
      <c r="H258" s="108"/>
      <c r="I258" s="108"/>
      <c r="J258" s="108"/>
      <c r="K258" s="108"/>
      <c r="L258" s="108"/>
      <c r="M258" s="108"/>
      <c r="N258" s="108"/>
      <c r="O258" s="108"/>
      <c r="P258" s="108"/>
    </row>
    <row r="259" spans="1:16" ht="12" customHeight="1" x14ac:dyDescent="0.25">
      <c r="A259" s="68"/>
      <c r="B259" s="56"/>
      <c r="C259" s="223" t="s">
        <v>183</v>
      </c>
      <c r="D259" s="223"/>
      <c r="E259" s="223"/>
      <c r="F259" s="223"/>
      <c r="G259" s="223"/>
      <c r="H259" s="223"/>
      <c r="I259" s="223"/>
      <c r="J259" s="223"/>
      <c r="K259" s="223"/>
      <c r="L259" s="223"/>
      <c r="M259" s="223"/>
      <c r="N259" s="223"/>
      <c r="O259" s="223"/>
      <c r="P259" s="223"/>
    </row>
    <row r="260" spans="1:16" ht="14.25" customHeight="1" x14ac:dyDescent="0.25">
      <c r="A260" s="68"/>
      <c r="B260" s="58"/>
      <c r="C260" s="223"/>
      <c r="D260" s="223"/>
      <c r="E260" s="223"/>
      <c r="F260" s="223"/>
      <c r="G260" s="223"/>
      <c r="H260" s="223"/>
      <c r="I260" s="223"/>
      <c r="J260" s="223"/>
      <c r="K260" s="223"/>
      <c r="L260" s="223"/>
      <c r="M260" s="223"/>
      <c r="N260" s="223"/>
      <c r="O260" s="223"/>
      <c r="P260" s="223"/>
    </row>
    <row r="261" spans="1:16" ht="12" customHeight="1" x14ac:dyDescent="0.25">
      <c r="A261" s="68"/>
      <c r="B261" s="57"/>
      <c r="C261" s="49"/>
      <c r="D261" s="49"/>
      <c r="E261" s="49"/>
      <c r="F261" s="49"/>
      <c r="G261" s="49"/>
      <c r="H261" s="49"/>
      <c r="I261" s="49"/>
      <c r="J261" s="49"/>
      <c r="K261" s="49"/>
      <c r="L261" s="49"/>
      <c r="M261" s="49"/>
      <c r="N261" s="49"/>
      <c r="O261" s="49"/>
      <c r="P261" s="49"/>
    </row>
    <row r="262" spans="1:16" ht="12" customHeight="1" x14ac:dyDescent="0.25">
      <c r="A262" s="68"/>
      <c r="B262" s="43" t="s">
        <v>49</v>
      </c>
      <c r="C262" s="42" t="s">
        <v>184</v>
      </c>
      <c r="D262" s="49"/>
      <c r="E262" s="49"/>
      <c r="F262" s="49"/>
      <c r="G262" s="49"/>
      <c r="H262" s="49"/>
      <c r="I262" s="49"/>
      <c r="J262" s="49"/>
      <c r="K262" s="49"/>
      <c r="L262" s="49"/>
      <c r="M262" s="49"/>
      <c r="N262" s="49"/>
      <c r="O262" s="49"/>
      <c r="P262" s="49"/>
    </row>
    <row r="263" spans="1:16" ht="7.5" customHeight="1" x14ac:dyDescent="0.25">
      <c r="A263" s="68"/>
      <c r="B263" s="57"/>
      <c r="C263" s="49"/>
      <c r="D263" s="49"/>
      <c r="E263" s="49"/>
      <c r="F263" s="49"/>
      <c r="G263" s="49"/>
      <c r="H263" s="49"/>
      <c r="I263" s="49"/>
      <c r="J263" s="49"/>
      <c r="K263" s="49"/>
      <c r="L263" s="49"/>
      <c r="M263" s="49"/>
      <c r="N263" s="49"/>
      <c r="O263" s="49"/>
      <c r="P263" s="49"/>
    </row>
    <row r="264" spans="1:16" ht="12" customHeight="1" x14ac:dyDescent="0.25">
      <c r="A264" s="68"/>
      <c r="B264" s="44" t="s">
        <v>47</v>
      </c>
      <c r="C264" s="208" t="s">
        <v>34</v>
      </c>
      <c r="D264" s="208"/>
      <c r="E264" s="208"/>
      <c r="F264" s="208"/>
      <c r="G264" s="208"/>
      <c r="H264" s="208"/>
      <c r="I264" s="208"/>
      <c r="J264" s="208"/>
      <c r="K264" s="208"/>
      <c r="L264" s="208"/>
      <c r="M264" s="208"/>
      <c r="N264" s="208"/>
      <c r="O264" s="208"/>
      <c r="P264" s="208"/>
    </row>
    <row r="265" spans="1:16" ht="12" customHeight="1" x14ac:dyDescent="0.25">
      <c r="A265" s="68"/>
      <c r="B265" s="38"/>
      <c r="C265" s="208"/>
      <c r="D265" s="208"/>
      <c r="E265" s="208"/>
      <c r="F265" s="208"/>
      <c r="G265" s="208"/>
      <c r="H265" s="208"/>
      <c r="I265" s="208"/>
      <c r="J265" s="208"/>
      <c r="K265" s="208"/>
      <c r="L265" s="208"/>
      <c r="M265" s="208"/>
      <c r="N265" s="208"/>
      <c r="O265" s="208"/>
      <c r="P265" s="208"/>
    </row>
    <row r="266" spans="1:16" ht="12" customHeight="1" x14ac:dyDescent="0.25">
      <c r="A266" s="68"/>
      <c r="C266" s="46"/>
      <c r="D266" s="46"/>
      <c r="E266" s="46"/>
      <c r="F266" s="46"/>
      <c r="G266" s="46"/>
      <c r="H266" s="46"/>
      <c r="I266" s="46"/>
      <c r="J266" s="46"/>
      <c r="K266" s="46"/>
      <c r="L266" s="46"/>
      <c r="M266" s="46"/>
      <c r="N266" s="46"/>
      <c r="O266" s="46"/>
      <c r="P266" s="46"/>
    </row>
    <row r="267" spans="1:16" ht="12" customHeight="1" x14ac:dyDescent="0.25">
      <c r="A267" s="68"/>
      <c r="B267" s="43" t="s">
        <v>49</v>
      </c>
      <c r="C267" s="42" t="s">
        <v>10</v>
      </c>
      <c r="D267" s="59"/>
      <c r="E267" s="59"/>
      <c r="F267" s="59"/>
      <c r="G267" s="59"/>
      <c r="H267" s="59"/>
      <c r="I267" s="59"/>
      <c r="J267" s="59"/>
      <c r="K267" s="59"/>
      <c r="L267" s="59"/>
      <c r="M267" s="59"/>
      <c r="N267" s="59"/>
      <c r="O267" s="59"/>
      <c r="P267" s="59"/>
    </row>
    <row r="268" spans="1:16" ht="7.5" customHeight="1" x14ac:dyDescent="0.25">
      <c r="A268" s="68"/>
      <c r="B268" s="43"/>
      <c r="C268" s="42"/>
      <c r="D268" s="59"/>
      <c r="E268" s="59"/>
      <c r="F268" s="59"/>
      <c r="G268" s="59"/>
      <c r="H268" s="59"/>
      <c r="I268" s="59"/>
      <c r="J268" s="59"/>
      <c r="K268" s="59"/>
      <c r="L268" s="59"/>
      <c r="M268" s="59"/>
      <c r="N268" s="59"/>
      <c r="O268" s="59"/>
      <c r="P268" s="59"/>
    </row>
    <row r="269" spans="1:16" ht="12" customHeight="1" x14ac:dyDescent="0.25">
      <c r="A269" s="68"/>
      <c r="B269" s="55" t="s">
        <v>46</v>
      </c>
      <c r="C269" s="223" t="s">
        <v>185</v>
      </c>
      <c r="D269" s="223"/>
      <c r="E269" s="223"/>
      <c r="F269" s="223"/>
      <c r="G269" s="223"/>
      <c r="H269" s="223"/>
      <c r="I269" s="223"/>
      <c r="J269" s="223"/>
      <c r="K269" s="223"/>
      <c r="L269" s="223"/>
      <c r="M269" s="223"/>
      <c r="N269" s="223"/>
      <c r="O269" s="223"/>
      <c r="P269" s="223"/>
    </row>
    <row r="270" spans="1:16" ht="12" customHeight="1" x14ac:dyDescent="0.25">
      <c r="A270" s="68"/>
      <c r="B270" s="38"/>
      <c r="C270" s="223"/>
      <c r="D270" s="223"/>
      <c r="E270" s="223"/>
      <c r="F270" s="223"/>
      <c r="G270" s="223"/>
      <c r="H270" s="223"/>
      <c r="I270" s="223"/>
      <c r="J270" s="223"/>
      <c r="K270" s="223"/>
      <c r="L270" s="223"/>
      <c r="M270" s="223"/>
      <c r="N270" s="223"/>
      <c r="O270" s="223"/>
      <c r="P270" s="223"/>
    </row>
    <row r="271" spans="1:16" ht="6" customHeight="1" x14ac:dyDescent="0.25">
      <c r="A271" s="68"/>
      <c r="B271" s="52"/>
      <c r="C271" s="52"/>
      <c r="D271" s="52"/>
      <c r="E271" s="52"/>
      <c r="F271" s="52"/>
      <c r="G271" s="52"/>
      <c r="H271" s="52"/>
      <c r="I271" s="52"/>
      <c r="J271" s="52"/>
      <c r="K271" s="52"/>
      <c r="L271" s="52"/>
      <c r="M271" s="52"/>
      <c r="N271" s="52"/>
      <c r="O271" s="52"/>
      <c r="P271" s="52"/>
    </row>
    <row r="272" spans="1:16" ht="15" customHeight="1" x14ac:dyDescent="0.25">
      <c r="A272" s="68"/>
      <c r="B272" s="62" t="s">
        <v>45</v>
      </c>
      <c r="C272" s="214" t="s">
        <v>186</v>
      </c>
      <c r="D272" s="214"/>
      <c r="E272" s="214"/>
      <c r="F272" s="214"/>
      <c r="G272" s="214"/>
      <c r="H272" s="214"/>
      <c r="I272" s="214"/>
      <c r="J272" s="214"/>
      <c r="K272" s="214"/>
      <c r="L272" s="214"/>
      <c r="M272" s="214"/>
      <c r="N272" s="214"/>
      <c r="O272" s="214"/>
      <c r="P272" s="214"/>
    </row>
    <row r="273" spans="1:16" ht="12" customHeight="1" x14ac:dyDescent="0.25">
      <c r="A273" s="68"/>
      <c r="B273" s="63"/>
      <c r="C273" s="64"/>
      <c r="D273" s="46"/>
      <c r="E273" s="46"/>
      <c r="F273" s="46"/>
      <c r="G273" s="46"/>
      <c r="H273" s="46"/>
      <c r="I273" s="46"/>
      <c r="J273" s="46"/>
      <c r="K273" s="46"/>
      <c r="L273" s="46"/>
      <c r="M273" s="46"/>
      <c r="N273" s="46"/>
      <c r="O273" s="46"/>
      <c r="P273" s="46"/>
    </row>
    <row r="274" spans="1:16" ht="12" customHeight="1" x14ac:dyDescent="0.25">
      <c r="A274" s="68"/>
      <c r="B274" s="43" t="s">
        <v>49</v>
      </c>
      <c r="C274" s="42" t="s">
        <v>11</v>
      </c>
      <c r="D274" s="46"/>
      <c r="E274" s="46"/>
      <c r="F274" s="46"/>
      <c r="G274" s="46"/>
      <c r="H274" s="46"/>
      <c r="I274" s="46"/>
      <c r="J274" s="46"/>
      <c r="K274" s="46"/>
      <c r="L274" s="46"/>
      <c r="M274" s="46"/>
      <c r="N274" s="46"/>
      <c r="O274" s="46"/>
      <c r="P274" s="46"/>
    </row>
    <row r="275" spans="1:16" ht="7.5" customHeight="1" x14ac:dyDescent="0.25">
      <c r="A275" s="68"/>
      <c r="B275" s="43"/>
      <c r="C275" s="42"/>
      <c r="D275" s="46"/>
      <c r="E275" s="46"/>
      <c r="F275" s="46"/>
      <c r="G275" s="46"/>
      <c r="H275" s="46"/>
      <c r="I275" s="46"/>
      <c r="J275" s="46"/>
      <c r="K275" s="46"/>
      <c r="L275" s="46"/>
      <c r="M275" s="46"/>
      <c r="N275" s="46"/>
      <c r="O275" s="46"/>
      <c r="P275" s="46"/>
    </row>
    <row r="276" spans="1:16" ht="12" customHeight="1" x14ac:dyDescent="0.25">
      <c r="A276" s="68"/>
      <c r="B276" s="44" t="s">
        <v>44</v>
      </c>
      <c r="C276" s="208" t="s">
        <v>187</v>
      </c>
      <c r="D276" s="208"/>
      <c r="E276" s="208"/>
      <c r="F276" s="208"/>
      <c r="G276" s="208"/>
      <c r="H276" s="208"/>
      <c r="I276" s="208"/>
      <c r="J276" s="208"/>
      <c r="K276" s="208"/>
      <c r="L276" s="208"/>
      <c r="M276" s="208"/>
      <c r="N276" s="208"/>
      <c r="O276" s="208"/>
      <c r="P276" s="208"/>
    </row>
    <row r="277" spans="1:16" ht="12" customHeight="1" x14ac:dyDescent="0.25">
      <c r="A277" s="68"/>
      <c r="B277" s="44"/>
      <c r="C277" s="208"/>
      <c r="D277" s="208"/>
      <c r="E277" s="208"/>
      <c r="F277" s="208"/>
      <c r="G277" s="208"/>
      <c r="H277" s="208"/>
      <c r="I277" s="208"/>
      <c r="J277" s="208"/>
      <c r="K277" s="208"/>
      <c r="L277" s="208"/>
      <c r="M277" s="208"/>
      <c r="N277" s="208"/>
      <c r="O277" s="208"/>
      <c r="P277" s="208"/>
    </row>
    <row r="278" spans="1:16" ht="12" customHeight="1" x14ac:dyDescent="0.25">
      <c r="A278" s="68"/>
      <c r="B278" s="52"/>
      <c r="C278" s="208"/>
      <c r="D278" s="208"/>
      <c r="E278" s="208"/>
      <c r="F278" s="208"/>
      <c r="G278" s="208"/>
      <c r="H278" s="208"/>
      <c r="I278" s="208"/>
      <c r="J278" s="208"/>
      <c r="K278" s="208"/>
      <c r="L278" s="208"/>
      <c r="M278" s="208"/>
      <c r="N278" s="208"/>
      <c r="O278" s="208"/>
      <c r="P278" s="208"/>
    </row>
    <row r="279" spans="1:16" ht="12" customHeight="1" x14ac:dyDescent="0.25">
      <c r="A279" s="68"/>
      <c r="B279" s="49"/>
      <c r="C279" s="61"/>
      <c r="D279" s="61"/>
      <c r="E279" s="61"/>
      <c r="F279" s="61"/>
      <c r="G279" s="61"/>
      <c r="H279" s="61"/>
      <c r="I279" s="61"/>
      <c r="J279" s="61"/>
      <c r="K279" s="61"/>
      <c r="L279" s="61"/>
      <c r="M279" s="61"/>
      <c r="N279" s="61"/>
      <c r="O279" s="61"/>
      <c r="P279" s="61"/>
    </row>
    <row r="280" spans="1:16" ht="12" customHeight="1" x14ac:dyDescent="0.25">
      <c r="A280" s="68"/>
      <c r="B280" s="49"/>
      <c r="C280" s="54" t="s">
        <v>256</v>
      </c>
      <c r="D280" s="66"/>
      <c r="E280" s="66"/>
      <c r="F280" s="66"/>
      <c r="G280" s="66"/>
      <c r="H280" s="66"/>
      <c r="I280" s="66"/>
      <c r="J280" s="66"/>
      <c r="K280" s="66"/>
      <c r="L280" s="67"/>
      <c r="M280" s="67"/>
      <c r="N280" s="67"/>
      <c r="O280" s="67"/>
      <c r="P280" s="61"/>
    </row>
    <row r="281" spans="1:16" ht="12" customHeight="1" x14ac:dyDescent="0.2">
      <c r="A281" s="68"/>
      <c r="B281" s="49"/>
      <c r="C281" s="46"/>
      <c r="D281" s="66"/>
      <c r="E281" s="66"/>
      <c r="F281" s="66"/>
      <c r="G281" s="66"/>
      <c r="H281" s="66"/>
      <c r="I281" s="66"/>
      <c r="J281" s="66"/>
      <c r="K281" s="66"/>
      <c r="L281" s="67"/>
      <c r="M281" s="67"/>
      <c r="N281" s="67"/>
      <c r="O281" s="67"/>
      <c r="P281" s="61"/>
    </row>
    <row r="282" spans="1:16" ht="12" customHeight="1" x14ac:dyDescent="0.25">
      <c r="A282" s="68"/>
      <c r="B282" s="49"/>
      <c r="D282" s="143" t="s">
        <v>51</v>
      </c>
      <c r="E282" s="143"/>
      <c r="F282" s="143"/>
      <c r="G282" s="143"/>
      <c r="H282" s="143"/>
      <c r="I282" s="143"/>
      <c r="J282" s="143">
        <v>2024</v>
      </c>
      <c r="K282" s="143"/>
      <c r="L282" s="143"/>
      <c r="M282" s="143">
        <v>2023</v>
      </c>
      <c r="N282" s="143"/>
      <c r="O282" s="143"/>
      <c r="P282" s="61"/>
    </row>
    <row r="283" spans="1:16" ht="12" customHeight="1" x14ac:dyDescent="0.2">
      <c r="A283" s="68"/>
      <c r="B283" s="49"/>
      <c r="D283" s="116" t="s">
        <v>330</v>
      </c>
      <c r="E283" s="116"/>
      <c r="F283" s="116"/>
      <c r="G283" s="116"/>
      <c r="H283" s="116"/>
      <c r="I283" s="116"/>
      <c r="J283" s="148">
        <v>2413180.1</v>
      </c>
      <c r="K283" s="115"/>
      <c r="L283" s="115"/>
      <c r="M283" s="148">
        <v>2336388.1</v>
      </c>
      <c r="N283" s="115"/>
      <c r="O283" s="115"/>
      <c r="P283" s="61"/>
    </row>
    <row r="284" spans="1:16" ht="12" customHeight="1" x14ac:dyDescent="0.2">
      <c r="A284" s="68"/>
      <c r="B284" s="49"/>
      <c r="D284" s="116" t="s">
        <v>331</v>
      </c>
      <c r="E284" s="116"/>
      <c r="F284" s="116"/>
      <c r="G284" s="116"/>
      <c r="H284" s="116"/>
      <c r="I284" s="116"/>
      <c r="J284" s="148">
        <v>82863.81</v>
      </c>
      <c r="K284" s="115"/>
      <c r="L284" s="115"/>
      <c r="M284" s="148">
        <v>82863.81</v>
      </c>
      <c r="N284" s="115"/>
      <c r="O284" s="115"/>
      <c r="P284" s="61"/>
    </row>
    <row r="285" spans="1:16" ht="12" customHeight="1" x14ac:dyDescent="0.2">
      <c r="A285" s="68"/>
      <c r="B285" s="49"/>
      <c r="D285" s="292" t="s">
        <v>567</v>
      </c>
      <c r="E285" s="292"/>
      <c r="F285" s="292"/>
      <c r="G285" s="292"/>
      <c r="H285" s="292"/>
      <c r="I285" s="292"/>
      <c r="J285" s="124">
        <v>16699</v>
      </c>
      <c r="K285" s="298"/>
      <c r="L285" s="298"/>
      <c r="M285" s="124">
        <v>16699</v>
      </c>
      <c r="N285" s="298"/>
      <c r="O285" s="298"/>
      <c r="P285" s="61"/>
    </row>
    <row r="286" spans="1:16" ht="12" customHeight="1" x14ac:dyDescent="0.2">
      <c r="A286" s="68"/>
      <c r="B286" s="49"/>
      <c r="D286" s="116" t="s">
        <v>332</v>
      </c>
      <c r="E286" s="116"/>
      <c r="F286" s="116"/>
      <c r="G286" s="116"/>
      <c r="H286" s="116"/>
      <c r="I286" s="116"/>
      <c r="J286" s="148">
        <v>14971451.65</v>
      </c>
      <c r="K286" s="115"/>
      <c r="L286" s="115"/>
      <c r="M286" s="148">
        <v>15271934.970000001</v>
      </c>
      <c r="N286" s="115"/>
      <c r="O286" s="115"/>
      <c r="P286" s="61"/>
    </row>
    <row r="287" spans="1:16" ht="12" customHeight="1" x14ac:dyDescent="0.2">
      <c r="A287" s="68"/>
      <c r="B287" s="49"/>
      <c r="D287" s="116" t="s">
        <v>333</v>
      </c>
      <c r="E287" s="116"/>
      <c r="F287" s="116"/>
      <c r="G287" s="116"/>
      <c r="H287" s="116"/>
      <c r="I287" s="116"/>
      <c r="J287" s="148">
        <v>3519574.53</v>
      </c>
      <c r="K287" s="115"/>
      <c r="L287" s="115"/>
      <c r="M287" s="148">
        <v>3408070.53</v>
      </c>
      <c r="N287" s="115"/>
      <c r="O287" s="115"/>
      <c r="P287" s="61"/>
    </row>
    <row r="288" spans="1:16" ht="12" customHeight="1" x14ac:dyDescent="0.25">
      <c r="A288" s="68"/>
      <c r="B288" s="49"/>
      <c r="D288" s="109" t="s">
        <v>260</v>
      </c>
      <c r="E288" s="203" t="s">
        <v>334</v>
      </c>
      <c r="F288" s="203"/>
      <c r="G288" s="203"/>
      <c r="H288" s="203"/>
      <c r="I288" s="204"/>
      <c r="J288" s="301">
        <f>SUM(J283:L287)</f>
        <v>21003769.090000004</v>
      </c>
      <c r="K288" s="299"/>
      <c r="L288" s="300"/>
      <c r="M288" s="301">
        <f>SUM(M283:O287)</f>
        <v>21115956.410000004</v>
      </c>
      <c r="N288" s="299"/>
      <c r="O288" s="300"/>
      <c r="P288" s="61"/>
    </row>
    <row r="289" spans="1:16" ht="12" customHeight="1" x14ac:dyDescent="0.25">
      <c r="A289" s="68"/>
      <c r="B289" s="49"/>
      <c r="C289" s="61"/>
      <c r="D289" s="61"/>
      <c r="E289" s="61"/>
      <c r="F289" s="61"/>
      <c r="G289" s="61"/>
      <c r="H289" s="61"/>
      <c r="I289" s="61"/>
      <c r="J289" s="61"/>
      <c r="K289" s="61"/>
      <c r="L289" s="61"/>
      <c r="M289" s="61"/>
      <c r="N289" s="61"/>
      <c r="O289" s="61"/>
      <c r="P289" s="61"/>
    </row>
    <row r="290" spans="1:16" ht="12" customHeight="1" x14ac:dyDescent="0.25">
      <c r="A290" s="68"/>
      <c r="B290" s="49"/>
      <c r="C290" s="65" t="s">
        <v>66</v>
      </c>
      <c r="D290" s="46"/>
      <c r="E290" s="46"/>
      <c r="F290" s="46"/>
      <c r="G290" s="46"/>
      <c r="H290" s="46"/>
      <c r="I290" s="46"/>
      <c r="J290" s="46"/>
      <c r="K290" s="46"/>
      <c r="L290" s="46"/>
      <c r="M290" s="46"/>
      <c r="N290" s="46"/>
      <c r="O290" s="46"/>
      <c r="P290" s="46"/>
    </row>
    <row r="291" spans="1:16" ht="12" customHeight="1" x14ac:dyDescent="0.25">
      <c r="A291" s="68"/>
      <c r="B291" s="49"/>
      <c r="C291" s="65"/>
      <c r="D291" s="46"/>
      <c r="E291" s="46"/>
      <c r="F291" s="46"/>
      <c r="G291" s="46"/>
      <c r="H291" s="46"/>
      <c r="I291" s="46"/>
      <c r="J291" s="46"/>
      <c r="K291" s="46"/>
      <c r="L291" s="46"/>
      <c r="M291" s="46"/>
      <c r="N291" s="46"/>
      <c r="O291" s="46"/>
      <c r="P291" s="46"/>
    </row>
    <row r="292" spans="1:16" ht="12" customHeight="1" x14ac:dyDescent="0.25">
      <c r="A292" s="68"/>
      <c r="B292" s="49"/>
      <c r="D292" s="143" t="s">
        <v>51</v>
      </c>
      <c r="E292" s="143"/>
      <c r="F292" s="143"/>
      <c r="G292" s="143"/>
      <c r="H292" s="143"/>
      <c r="I292" s="143"/>
      <c r="J292" s="143">
        <v>2024</v>
      </c>
      <c r="K292" s="143"/>
      <c r="L292" s="143"/>
      <c r="M292" s="143">
        <v>2023</v>
      </c>
      <c r="N292" s="143"/>
      <c r="O292" s="143"/>
    </row>
    <row r="293" spans="1:16" ht="12" customHeight="1" x14ac:dyDescent="0.2">
      <c r="A293" s="68"/>
      <c r="B293" s="49"/>
      <c r="D293" s="116" t="s">
        <v>335</v>
      </c>
      <c r="E293" s="116"/>
      <c r="F293" s="116"/>
      <c r="G293" s="116"/>
      <c r="H293" s="116"/>
      <c r="I293" s="116"/>
      <c r="J293" s="148">
        <v>800000</v>
      </c>
      <c r="K293" s="115"/>
      <c r="L293" s="115"/>
      <c r="M293" s="148">
        <v>800000</v>
      </c>
      <c r="N293" s="115"/>
      <c r="O293" s="115"/>
    </row>
    <row r="294" spans="1:16" ht="12" customHeight="1" x14ac:dyDescent="0.2">
      <c r="A294" s="68"/>
      <c r="B294" s="49"/>
      <c r="D294" s="116" t="s">
        <v>336</v>
      </c>
      <c r="E294" s="116"/>
      <c r="F294" s="116"/>
      <c r="G294" s="116"/>
      <c r="H294" s="116"/>
      <c r="I294" s="116"/>
      <c r="J294" s="148">
        <v>0</v>
      </c>
      <c r="K294" s="115"/>
      <c r="L294" s="115"/>
      <c r="M294" s="148">
        <v>0</v>
      </c>
      <c r="N294" s="115"/>
      <c r="O294" s="115"/>
    </row>
    <row r="295" spans="1:16" ht="12" customHeight="1" x14ac:dyDescent="0.25">
      <c r="A295" s="68"/>
      <c r="B295" s="49"/>
      <c r="D295" s="109" t="s">
        <v>260</v>
      </c>
      <c r="E295" s="203" t="s">
        <v>337</v>
      </c>
      <c r="F295" s="203"/>
      <c r="G295" s="203"/>
      <c r="H295" s="203"/>
      <c r="I295" s="204"/>
      <c r="J295" s="152">
        <f>SUM(J293:L294)</f>
        <v>800000</v>
      </c>
      <c r="K295" s="153"/>
      <c r="L295" s="154"/>
      <c r="M295" s="152">
        <f>SUM(M293:O294)</f>
        <v>800000</v>
      </c>
      <c r="N295" s="153"/>
      <c r="O295" s="154"/>
    </row>
    <row r="296" spans="1:16" ht="12" customHeight="1" x14ac:dyDescent="0.25">
      <c r="A296" s="68"/>
      <c r="B296" s="49"/>
      <c r="K296" s="86"/>
      <c r="L296" s="86"/>
      <c r="M296" s="86"/>
      <c r="N296" s="86"/>
      <c r="O296" s="86"/>
      <c r="P296" s="86"/>
    </row>
    <row r="297" spans="1:16" ht="12" customHeight="1" x14ac:dyDescent="0.25">
      <c r="A297" s="68"/>
      <c r="B297" s="49"/>
      <c r="C297" s="80" t="s">
        <v>257</v>
      </c>
      <c r="K297" s="86"/>
      <c r="L297" s="86"/>
      <c r="M297" s="86"/>
      <c r="N297" s="86"/>
      <c r="O297" s="86"/>
      <c r="P297" s="86"/>
    </row>
    <row r="298" spans="1:16" ht="12" customHeight="1" x14ac:dyDescent="0.25">
      <c r="A298" s="68"/>
      <c r="B298" s="49"/>
      <c r="C298" s="85"/>
      <c r="D298" s="85"/>
      <c r="E298" s="85"/>
      <c r="F298" s="85"/>
      <c r="G298" s="85"/>
      <c r="H298" s="85"/>
      <c r="I298" s="85"/>
      <c r="J298" s="85"/>
      <c r="K298" s="86"/>
      <c r="L298" s="86"/>
      <c r="M298" s="86"/>
      <c r="N298" s="86"/>
      <c r="O298" s="86"/>
      <c r="P298" s="86"/>
    </row>
    <row r="299" spans="1:16" ht="12" customHeight="1" x14ac:dyDescent="0.25">
      <c r="A299" s="68"/>
      <c r="B299" s="49"/>
      <c r="C299" s="85"/>
      <c r="D299" s="143" t="s">
        <v>51</v>
      </c>
      <c r="E299" s="143"/>
      <c r="F299" s="143"/>
      <c r="G299" s="143"/>
      <c r="H299" s="143"/>
      <c r="I299" s="143"/>
      <c r="J299" s="143">
        <v>2024</v>
      </c>
      <c r="K299" s="143"/>
      <c r="L299" s="143"/>
      <c r="M299" s="143">
        <v>2023</v>
      </c>
      <c r="N299" s="143"/>
      <c r="O299" s="143"/>
      <c r="P299" s="86"/>
    </row>
    <row r="300" spans="1:16" ht="12" customHeight="1" x14ac:dyDescent="0.25">
      <c r="A300" s="68"/>
      <c r="B300" s="49"/>
      <c r="C300" s="85"/>
      <c r="D300" s="116" t="s">
        <v>338</v>
      </c>
      <c r="E300" s="116"/>
      <c r="F300" s="116"/>
      <c r="G300" s="116"/>
      <c r="H300" s="116"/>
      <c r="I300" s="116"/>
      <c r="J300" s="148">
        <v>14954187.1</v>
      </c>
      <c r="K300" s="115"/>
      <c r="L300" s="115"/>
      <c r="M300" s="148">
        <v>13907775.32</v>
      </c>
      <c r="N300" s="115"/>
      <c r="O300" s="115"/>
      <c r="P300" s="86"/>
    </row>
    <row r="301" spans="1:16" ht="12" customHeight="1" x14ac:dyDescent="0.25">
      <c r="A301" s="68"/>
      <c r="B301" s="49"/>
      <c r="C301" s="85"/>
      <c r="D301" s="109" t="s">
        <v>260</v>
      </c>
      <c r="E301" s="203" t="s">
        <v>339</v>
      </c>
      <c r="F301" s="203"/>
      <c r="G301" s="203"/>
      <c r="H301" s="203"/>
      <c r="I301" s="204"/>
      <c r="J301" s="152">
        <f>SUM(J300)</f>
        <v>14954187.1</v>
      </c>
      <c r="K301" s="153"/>
      <c r="L301" s="154"/>
      <c r="M301" s="152">
        <f>SUM(M300)</f>
        <v>13907775.32</v>
      </c>
      <c r="N301" s="153"/>
      <c r="O301" s="154"/>
      <c r="P301" s="86"/>
    </row>
    <row r="302" spans="1:16" ht="12" customHeight="1" x14ac:dyDescent="0.25">
      <c r="A302" s="68"/>
      <c r="B302" s="49"/>
      <c r="C302" s="61"/>
      <c r="D302" s="61"/>
      <c r="E302" s="61"/>
      <c r="F302" s="61"/>
      <c r="G302" s="61"/>
      <c r="H302" s="61"/>
      <c r="I302" s="61"/>
      <c r="J302" s="61"/>
      <c r="K302" s="61"/>
      <c r="L302" s="61"/>
      <c r="M302" s="61"/>
      <c r="N302" s="61"/>
      <c r="O302" s="61"/>
      <c r="P302" s="61"/>
    </row>
    <row r="303" spans="1:16" ht="12" customHeight="1" x14ac:dyDescent="0.25">
      <c r="A303" s="68"/>
      <c r="B303" s="44" t="s">
        <v>43</v>
      </c>
      <c r="C303" s="208" t="s">
        <v>35</v>
      </c>
      <c r="D303" s="208"/>
      <c r="E303" s="208"/>
      <c r="F303" s="208"/>
      <c r="G303" s="208"/>
      <c r="H303" s="208"/>
      <c r="I303" s="208"/>
      <c r="J303" s="208"/>
      <c r="K303" s="208"/>
      <c r="L303" s="208"/>
      <c r="M303" s="208"/>
      <c r="N303" s="208"/>
      <c r="O303" s="208"/>
      <c r="P303" s="208"/>
    </row>
    <row r="304" spans="1:16" ht="12" customHeight="1" x14ac:dyDescent="0.25">
      <c r="A304" s="68"/>
      <c r="B304" s="38"/>
      <c r="C304" s="208"/>
      <c r="D304" s="208"/>
      <c r="E304" s="208"/>
      <c r="F304" s="208"/>
      <c r="G304" s="208"/>
      <c r="H304" s="208"/>
      <c r="I304" s="208"/>
      <c r="J304" s="208"/>
      <c r="K304" s="208"/>
      <c r="L304" s="208"/>
      <c r="M304" s="208"/>
      <c r="N304" s="208"/>
      <c r="O304" s="208"/>
      <c r="P304" s="208"/>
    </row>
    <row r="305" spans="1:16" ht="12" customHeight="1" x14ac:dyDescent="0.25">
      <c r="A305" s="68"/>
    </row>
    <row r="306" spans="1:16" ht="12" customHeight="1" x14ac:dyDescent="0.25">
      <c r="A306" s="68"/>
      <c r="C306" s="80" t="s">
        <v>258</v>
      </c>
    </row>
    <row r="307" spans="1:16" ht="12" customHeight="1" x14ac:dyDescent="0.25">
      <c r="A307" s="68"/>
    </row>
    <row r="308" spans="1:16" ht="12" customHeight="1" x14ac:dyDescent="0.25">
      <c r="A308" s="68"/>
      <c r="D308" s="143" t="s">
        <v>51</v>
      </c>
      <c r="E308" s="143"/>
      <c r="F308" s="143"/>
      <c r="G308" s="143"/>
      <c r="H308" s="143"/>
      <c r="I308" s="143"/>
      <c r="J308" s="143">
        <v>2024</v>
      </c>
      <c r="K308" s="143"/>
      <c r="L308" s="143"/>
      <c r="M308" s="143">
        <v>2023</v>
      </c>
      <c r="N308" s="143"/>
      <c r="O308" s="143"/>
    </row>
    <row r="309" spans="1:16" ht="12" customHeight="1" x14ac:dyDescent="0.2">
      <c r="A309" s="68"/>
      <c r="D309" s="116" t="s">
        <v>340</v>
      </c>
      <c r="E309" s="116"/>
      <c r="F309" s="116"/>
      <c r="G309" s="116"/>
      <c r="H309" s="116"/>
      <c r="I309" s="116"/>
      <c r="J309" s="148">
        <v>30000</v>
      </c>
      <c r="K309" s="115"/>
      <c r="L309" s="115"/>
      <c r="M309" s="148">
        <v>30000</v>
      </c>
      <c r="N309" s="115"/>
      <c r="O309" s="115"/>
    </row>
    <row r="310" spans="1:16" ht="12" customHeight="1" x14ac:dyDescent="0.2">
      <c r="A310" s="68"/>
      <c r="D310" s="116" t="s">
        <v>341</v>
      </c>
      <c r="E310" s="116"/>
      <c r="F310" s="116"/>
      <c r="G310" s="116"/>
      <c r="H310" s="116"/>
      <c r="I310" s="116"/>
      <c r="J310" s="148">
        <v>0</v>
      </c>
      <c r="K310" s="115"/>
      <c r="L310" s="115"/>
      <c r="M310" s="148">
        <v>0</v>
      </c>
      <c r="N310" s="115"/>
      <c r="O310" s="115"/>
    </row>
    <row r="311" spans="1:16" ht="12" customHeight="1" x14ac:dyDescent="0.25">
      <c r="A311" s="68"/>
      <c r="D311" s="109" t="s">
        <v>260</v>
      </c>
      <c r="E311" s="203" t="s">
        <v>342</v>
      </c>
      <c r="F311" s="203"/>
      <c r="G311" s="203"/>
      <c r="H311" s="203"/>
      <c r="I311" s="204"/>
      <c r="J311" s="152">
        <f>SUM(J309:L310)</f>
        <v>30000</v>
      </c>
      <c r="K311" s="153"/>
      <c r="L311" s="154"/>
      <c r="M311" s="152">
        <f>SUM(M309:O310)</f>
        <v>30000</v>
      </c>
      <c r="N311" s="153"/>
      <c r="O311" s="154"/>
    </row>
    <row r="312" spans="1:16" ht="12" customHeight="1" x14ac:dyDescent="0.25">
      <c r="A312" s="68"/>
    </row>
    <row r="313" spans="1:16" ht="12" customHeight="1" x14ac:dyDescent="0.25">
      <c r="A313" s="68"/>
      <c r="C313" s="54" t="s">
        <v>67</v>
      </c>
    </row>
    <row r="314" spans="1:16" ht="12" customHeight="1" x14ac:dyDescent="0.25">
      <c r="A314" s="68"/>
    </row>
    <row r="315" spans="1:16" ht="12" customHeight="1" x14ac:dyDescent="0.25">
      <c r="A315" s="68"/>
      <c r="D315" s="143" t="s">
        <v>51</v>
      </c>
      <c r="E315" s="143"/>
      <c r="F315" s="143"/>
      <c r="G315" s="143"/>
      <c r="H315" s="143"/>
      <c r="I315" s="143"/>
      <c r="J315" s="143">
        <v>2024</v>
      </c>
      <c r="K315" s="143"/>
      <c r="L315" s="143"/>
      <c r="M315" s="143">
        <v>2023</v>
      </c>
      <c r="N315" s="143"/>
      <c r="O315" s="143"/>
    </row>
    <row r="316" spans="1:16" s="51" customFormat="1" ht="12" customHeight="1" x14ac:dyDescent="0.2">
      <c r="A316" s="60"/>
      <c r="B316" s="35"/>
      <c r="C316" s="46"/>
      <c r="D316" s="116" t="s">
        <v>343</v>
      </c>
      <c r="E316" s="116"/>
      <c r="F316" s="116"/>
      <c r="G316" s="116"/>
      <c r="H316" s="116"/>
      <c r="I316" s="116"/>
      <c r="J316" s="148">
        <v>0</v>
      </c>
      <c r="K316" s="115"/>
      <c r="L316" s="115"/>
      <c r="M316" s="148">
        <v>0</v>
      </c>
      <c r="N316" s="115"/>
      <c r="O316" s="115"/>
      <c r="P316" s="67"/>
    </row>
    <row r="317" spans="1:16" s="51" customFormat="1" ht="12" customHeight="1" x14ac:dyDescent="0.25">
      <c r="A317" s="60"/>
      <c r="B317" s="35"/>
      <c r="C317" s="46"/>
      <c r="D317" s="109" t="s">
        <v>260</v>
      </c>
      <c r="E317" s="203" t="s">
        <v>344</v>
      </c>
      <c r="F317" s="203"/>
      <c r="G317" s="203"/>
      <c r="H317" s="203"/>
      <c r="I317" s="204"/>
      <c r="J317" s="152">
        <f>SUM(J316)</f>
        <v>0</v>
      </c>
      <c r="K317" s="153"/>
      <c r="L317" s="154"/>
      <c r="M317" s="152">
        <f>SUM(M316)</f>
        <v>0</v>
      </c>
      <c r="N317" s="153"/>
      <c r="O317" s="154"/>
      <c r="P317" s="67"/>
    </row>
    <row r="318" spans="1:16" ht="12" customHeight="1" x14ac:dyDescent="0.2">
      <c r="A318" s="68"/>
      <c r="C318" s="46"/>
      <c r="D318" s="66"/>
      <c r="E318" s="66"/>
      <c r="F318" s="66"/>
      <c r="G318" s="66"/>
      <c r="H318" s="66"/>
      <c r="I318" s="66"/>
      <c r="J318" s="66"/>
      <c r="K318" s="66"/>
      <c r="L318" s="67"/>
      <c r="M318" s="67"/>
      <c r="N318" s="67"/>
      <c r="O318" s="67"/>
      <c r="P318" s="67"/>
    </row>
    <row r="319" spans="1:16" ht="12" customHeight="1" x14ac:dyDescent="0.25">
      <c r="A319" s="68"/>
      <c r="C319" s="80" t="s">
        <v>259</v>
      </c>
      <c r="K319" s="86"/>
      <c r="L319" s="86"/>
      <c r="M319" s="86"/>
      <c r="N319" s="86"/>
      <c r="O319" s="86"/>
      <c r="P319" s="67"/>
    </row>
    <row r="320" spans="1:16" ht="12" customHeight="1" x14ac:dyDescent="0.25">
      <c r="A320" s="68"/>
      <c r="C320" s="85"/>
      <c r="D320" s="85"/>
      <c r="E320" s="85"/>
      <c r="F320" s="85"/>
      <c r="G320" s="85"/>
      <c r="H320" s="85"/>
      <c r="I320" s="85"/>
      <c r="J320" s="85"/>
      <c r="K320" s="86"/>
      <c r="L320" s="86"/>
      <c r="M320" s="86"/>
      <c r="N320" s="86"/>
      <c r="O320" s="86"/>
      <c r="P320" s="67"/>
    </row>
    <row r="321" spans="1:16" ht="12" customHeight="1" x14ac:dyDescent="0.25">
      <c r="A321" s="68"/>
      <c r="C321" s="85"/>
      <c r="D321" s="143" t="s">
        <v>51</v>
      </c>
      <c r="E321" s="143"/>
      <c r="F321" s="143"/>
      <c r="G321" s="143"/>
      <c r="H321" s="143"/>
      <c r="I321" s="143"/>
      <c r="J321" s="143">
        <v>2024</v>
      </c>
      <c r="K321" s="143"/>
      <c r="L321" s="143"/>
      <c r="M321" s="143">
        <v>2023</v>
      </c>
      <c r="N321" s="143"/>
      <c r="O321" s="143"/>
      <c r="P321" s="67"/>
    </row>
    <row r="322" spans="1:16" ht="12" customHeight="1" x14ac:dyDescent="0.25">
      <c r="A322" s="68"/>
      <c r="C322" s="85"/>
      <c r="D322" s="116" t="s">
        <v>345</v>
      </c>
      <c r="E322" s="116"/>
      <c r="F322" s="116"/>
      <c r="G322" s="116"/>
      <c r="H322" s="116"/>
      <c r="I322" s="116"/>
      <c r="J322" s="148">
        <v>0</v>
      </c>
      <c r="K322" s="115"/>
      <c r="L322" s="115"/>
      <c r="M322" s="148">
        <v>0</v>
      </c>
      <c r="N322" s="115"/>
      <c r="O322" s="115"/>
      <c r="P322" s="67"/>
    </row>
    <row r="323" spans="1:16" ht="12" customHeight="1" x14ac:dyDescent="0.25">
      <c r="A323" s="68"/>
      <c r="C323" s="85"/>
      <c r="D323" s="109" t="s">
        <v>260</v>
      </c>
      <c r="E323" s="203" t="s">
        <v>339</v>
      </c>
      <c r="F323" s="203"/>
      <c r="G323" s="203"/>
      <c r="H323" s="203"/>
      <c r="I323" s="204"/>
      <c r="J323" s="152">
        <f>SUM(J322)</f>
        <v>0</v>
      </c>
      <c r="K323" s="153"/>
      <c r="L323" s="154"/>
      <c r="M323" s="152">
        <f>SUM(M322)</f>
        <v>0</v>
      </c>
      <c r="N323" s="153"/>
      <c r="O323" s="154"/>
      <c r="P323" s="67"/>
    </row>
    <row r="324" spans="1:16" ht="12" customHeight="1" x14ac:dyDescent="0.2">
      <c r="C324" s="46"/>
      <c r="D324" s="66"/>
      <c r="E324" s="66"/>
      <c r="F324" s="66"/>
      <c r="G324" s="66"/>
      <c r="H324" s="66"/>
      <c r="I324" s="66"/>
      <c r="J324" s="66"/>
      <c r="K324" s="66"/>
      <c r="L324" s="67"/>
      <c r="M324" s="67"/>
      <c r="N324" s="67"/>
      <c r="O324" s="67"/>
      <c r="P324" s="67"/>
    </row>
    <row r="325" spans="1:16" ht="12" customHeight="1" x14ac:dyDescent="0.25">
      <c r="B325" s="43" t="s">
        <v>49</v>
      </c>
      <c r="C325" s="42" t="s">
        <v>12</v>
      </c>
    </row>
    <row r="326" spans="1:16" ht="7.5" customHeight="1" x14ac:dyDescent="0.25">
      <c r="B326" s="43"/>
      <c r="C326" s="42"/>
    </row>
    <row r="327" spans="1:16" ht="12" customHeight="1" x14ac:dyDescent="0.25">
      <c r="B327" s="55" t="s">
        <v>42</v>
      </c>
      <c r="C327" s="223" t="s">
        <v>188</v>
      </c>
      <c r="D327" s="223"/>
      <c r="E327" s="223"/>
      <c r="F327" s="223"/>
      <c r="G327" s="223"/>
      <c r="H327" s="223"/>
      <c r="I327" s="223"/>
      <c r="J327" s="223"/>
      <c r="K327" s="223"/>
      <c r="L327" s="223"/>
      <c r="M327" s="223"/>
      <c r="N327" s="223"/>
      <c r="O327" s="223"/>
      <c r="P327" s="223"/>
    </row>
    <row r="328" spans="1:16" ht="12" customHeight="1" x14ac:dyDescent="0.25">
      <c r="B328" s="56"/>
      <c r="C328" s="223"/>
      <c r="D328" s="223"/>
      <c r="E328" s="223"/>
      <c r="F328" s="223"/>
      <c r="G328" s="223"/>
      <c r="H328" s="223"/>
      <c r="I328" s="223"/>
      <c r="J328" s="223"/>
      <c r="K328" s="223"/>
      <c r="L328" s="223"/>
      <c r="M328" s="223"/>
      <c r="N328" s="223"/>
      <c r="O328" s="223"/>
      <c r="P328" s="223"/>
    </row>
    <row r="329" spans="1:16" ht="12" customHeight="1" x14ac:dyDescent="0.25">
      <c r="B329" s="59"/>
      <c r="C329" s="53"/>
      <c r="D329" s="53"/>
      <c r="E329" s="53"/>
      <c r="F329" s="53"/>
      <c r="G329" s="53"/>
      <c r="H329" s="53"/>
      <c r="I329" s="53"/>
      <c r="J329" s="53"/>
      <c r="K329" s="53"/>
      <c r="L329" s="53"/>
      <c r="M329" s="53"/>
      <c r="N329" s="53"/>
      <c r="O329" s="53"/>
      <c r="P329" s="53"/>
    </row>
    <row r="330" spans="1:16" ht="12" customHeight="1" x14ac:dyDescent="0.25">
      <c r="B330" s="43" t="s">
        <v>49</v>
      </c>
      <c r="C330" s="42" t="s">
        <v>13</v>
      </c>
    </row>
    <row r="331" spans="1:16" ht="7.5" customHeight="1" x14ac:dyDescent="0.25">
      <c r="B331" s="43"/>
      <c r="C331" s="42"/>
    </row>
    <row r="332" spans="1:16" ht="12" customHeight="1" x14ac:dyDescent="0.25">
      <c r="B332" s="69" t="s">
        <v>41</v>
      </c>
      <c r="C332" s="239" t="s">
        <v>36</v>
      </c>
      <c r="D332" s="239"/>
      <c r="E332" s="239"/>
      <c r="F332" s="239"/>
      <c r="G332" s="239"/>
      <c r="H332" s="239"/>
      <c r="I332" s="239"/>
      <c r="J332" s="239"/>
      <c r="K332" s="239"/>
      <c r="L332" s="239"/>
      <c r="M332" s="239"/>
      <c r="N332" s="239"/>
      <c r="O332" s="239"/>
      <c r="P332" s="239"/>
    </row>
    <row r="333" spans="1:16" ht="12" customHeight="1" x14ac:dyDescent="0.25">
      <c r="B333" s="37"/>
      <c r="C333" s="239"/>
      <c r="D333" s="239"/>
      <c r="E333" s="239"/>
      <c r="F333" s="239"/>
      <c r="G333" s="239"/>
      <c r="H333" s="239"/>
      <c r="I333" s="239"/>
      <c r="J333" s="239"/>
      <c r="K333" s="239"/>
      <c r="L333" s="239"/>
      <c r="M333" s="239"/>
      <c r="N333" s="239"/>
      <c r="O333" s="239"/>
      <c r="P333" s="239"/>
    </row>
    <row r="335" spans="1:16" ht="12" customHeight="1" x14ac:dyDescent="0.25">
      <c r="C335" s="80" t="s">
        <v>261</v>
      </c>
    </row>
    <row r="337" spans="2:15" ht="12" customHeight="1" x14ac:dyDescent="0.25">
      <c r="D337" s="143" t="s">
        <v>51</v>
      </c>
      <c r="E337" s="143"/>
      <c r="F337" s="143"/>
      <c r="G337" s="143"/>
      <c r="H337" s="143"/>
      <c r="I337" s="143"/>
      <c r="J337" s="143">
        <v>2024</v>
      </c>
      <c r="K337" s="143"/>
      <c r="L337" s="143"/>
      <c r="M337" s="143">
        <v>2023</v>
      </c>
      <c r="N337" s="143"/>
      <c r="O337" s="143"/>
    </row>
    <row r="338" spans="2:15" ht="12" customHeight="1" x14ac:dyDescent="0.2">
      <c r="D338" s="116" t="s">
        <v>346</v>
      </c>
      <c r="E338" s="116"/>
      <c r="F338" s="116"/>
      <c r="G338" s="116"/>
      <c r="H338" s="116"/>
      <c r="I338" s="116"/>
      <c r="J338" s="205">
        <v>0</v>
      </c>
      <c r="K338" s="116"/>
      <c r="L338" s="116"/>
      <c r="M338" s="205">
        <v>0</v>
      </c>
      <c r="N338" s="116"/>
      <c r="O338" s="116"/>
    </row>
    <row r="339" spans="2:15" ht="12" customHeight="1" x14ac:dyDescent="0.2">
      <c r="D339" s="116" t="s">
        <v>347</v>
      </c>
      <c r="E339" s="116"/>
      <c r="F339" s="116"/>
      <c r="G339" s="116"/>
      <c r="H339" s="116"/>
      <c r="I339" s="116"/>
      <c r="J339" s="205">
        <v>0</v>
      </c>
      <c r="K339" s="116"/>
      <c r="L339" s="116"/>
      <c r="M339" s="205">
        <v>0</v>
      </c>
      <c r="N339" s="116"/>
      <c r="O339" s="116"/>
    </row>
    <row r="340" spans="2:15" ht="12" customHeight="1" x14ac:dyDescent="0.25">
      <c r="D340" s="199" t="s">
        <v>260</v>
      </c>
      <c r="E340" s="199"/>
      <c r="F340" s="199"/>
      <c r="G340" s="199"/>
      <c r="H340" s="199"/>
      <c r="I340" s="199"/>
      <c r="J340" s="152">
        <f>SUM(J338:L339)</f>
        <v>0</v>
      </c>
      <c r="K340" s="153"/>
      <c r="L340" s="154"/>
      <c r="M340" s="152">
        <f>SUM(M338:O339)</f>
        <v>0</v>
      </c>
      <c r="N340" s="153"/>
      <c r="O340" s="154"/>
    </row>
    <row r="342" spans="2:15" ht="12" customHeight="1" x14ac:dyDescent="0.25">
      <c r="C342" s="80" t="s">
        <v>262</v>
      </c>
    </row>
    <row r="344" spans="2:15" ht="12" customHeight="1" x14ac:dyDescent="0.25">
      <c r="D344" s="143" t="s">
        <v>51</v>
      </c>
      <c r="E344" s="143"/>
      <c r="F344" s="143"/>
      <c r="G344" s="143"/>
      <c r="H344" s="143"/>
      <c r="I344" s="143"/>
      <c r="J344" s="143">
        <v>2024</v>
      </c>
      <c r="K344" s="143"/>
      <c r="L344" s="143"/>
      <c r="M344" s="143">
        <v>2023</v>
      </c>
      <c r="N344" s="143"/>
      <c r="O344" s="143"/>
    </row>
    <row r="345" spans="2:15" ht="12" customHeight="1" x14ac:dyDescent="0.2">
      <c r="D345" s="116" t="s">
        <v>348</v>
      </c>
      <c r="E345" s="116"/>
      <c r="F345" s="116"/>
      <c r="G345" s="116"/>
      <c r="H345" s="116"/>
      <c r="I345" s="116"/>
      <c r="J345" s="205">
        <v>0</v>
      </c>
      <c r="K345" s="116"/>
      <c r="L345" s="116"/>
      <c r="M345" s="205">
        <v>0</v>
      </c>
      <c r="N345" s="116"/>
      <c r="O345" s="116"/>
    </row>
    <row r="346" spans="2:15" ht="12" customHeight="1" x14ac:dyDescent="0.2">
      <c r="D346" s="116" t="s">
        <v>349</v>
      </c>
      <c r="E346" s="116"/>
      <c r="F346" s="116"/>
      <c r="G346" s="116"/>
      <c r="H346" s="116"/>
      <c r="I346" s="116"/>
      <c r="J346" s="205">
        <v>0</v>
      </c>
      <c r="K346" s="116"/>
      <c r="L346" s="116"/>
      <c r="M346" s="205">
        <v>0</v>
      </c>
      <c r="N346" s="116"/>
      <c r="O346" s="116"/>
    </row>
    <row r="347" spans="2:15" ht="12" customHeight="1" x14ac:dyDescent="0.25">
      <c r="D347" s="199" t="s">
        <v>260</v>
      </c>
      <c r="E347" s="199"/>
      <c r="F347" s="199"/>
      <c r="G347" s="199"/>
      <c r="H347" s="199"/>
      <c r="I347" s="199"/>
      <c r="J347" s="152">
        <f>SUM(J345:L346)</f>
        <v>0</v>
      </c>
      <c r="K347" s="153"/>
      <c r="L347" s="154"/>
      <c r="M347" s="152">
        <f>SUM(M345:O346)</f>
        <v>0</v>
      </c>
      <c r="N347" s="153"/>
      <c r="O347" s="154"/>
    </row>
    <row r="349" spans="2:15" ht="12" customHeight="1" x14ac:dyDescent="0.25">
      <c r="B349" s="70" t="s">
        <v>68</v>
      </c>
    </row>
    <row r="350" spans="2:15" ht="12" customHeight="1" x14ac:dyDescent="0.25">
      <c r="B350" s="70"/>
    </row>
    <row r="351" spans="2:15" ht="12" customHeight="1" x14ac:dyDescent="0.25">
      <c r="B351" s="43" t="s">
        <v>49</v>
      </c>
      <c r="C351" s="42" t="s">
        <v>189</v>
      </c>
    </row>
    <row r="352" spans="2:15" ht="7.5" customHeight="1" x14ac:dyDescent="0.25">
      <c r="B352" s="70"/>
    </row>
    <row r="353" spans="2:16" ht="12" customHeight="1" x14ac:dyDescent="0.25">
      <c r="B353" s="55" t="s">
        <v>39</v>
      </c>
      <c r="C353" s="223" t="s">
        <v>37</v>
      </c>
      <c r="D353" s="223"/>
      <c r="E353" s="223"/>
      <c r="F353" s="223"/>
      <c r="G353" s="223"/>
      <c r="H353" s="223"/>
      <c r="I353" s="223"/>
      <c r="J353" s="223"/>
      <c r="K353" s="223"/>
      <c r="L353" s="223"/>
      <c r="M353" s="223"/>
      <c r="N353" s="223"/>
      <c r="O353" s="223"/>
      <c r="P353" s="223"/>
    </row>
    <row r="354" spans="2:16" ht="12" customHeight="1" x14ac:dyDescent="0.25">
      <c r="B354" s="55"/>
      <c r="C354" s="223"/>
      <c r="D354" s="223"/>
      <c r="E354" s="223"/>
      <c r="F354" s="223"/>
      <c r="G354" s="223"/>
      <c r="H354" s="223"/>
      <c r="I354" s="223"/>
      <c r="J354" s="223"/>
      <c r="K354" s="223"/>
      <c r="L354" s="223"/>
      <c r="M354" s="223"/>
      <c r="N354" s="223"/>
      <c r="O354" s="223"/>
      <c r="P354" s="223"/>
    </row>
    <row r="355" spans="2:16" ht="12" customHeight="1" x14ac:dyDescent="0.25">
      <c r="B355" s="71"/>
      <c r="C355" s="49"/>
      <c r="D355" s="49"/>
      <c r="E355" s="49"/>
      <c r="F355" s="49"/>
      <c r="G355" s="49"/>
      <c r="H355" s="49"/>
      <c r="I355" s="49"/>
      <c r="J355" s="49"/>
      <c r="K355" s="49"/>
      <c r="L355" s="49"/>
      <c r="M355" s="49"/>
      <c r="N355" s="49"/>
      <c r="O355" s="49"/>
      <c r="P355" s="49"/>
    </row>
    <row r="356" spans="2:16" ht="12" customHeight="1" x14ac:dyDescent="0.25">
      <c r="B356" s="71"/>
      <c r="C356" s="113" t="s">
        <v>253</v>
      </c>
      <c r="D356" s="49"/>
      <c r="E356" s="49"/>
      <c r="F356" s="49"/>
      <c r="G356" s="49"/>
      <c r="H356" s="49"/>
      <c r="I356" s="49"/>
      <c r="J356" s="49"/>
      <c r="K356" s="49"/>
      <c r="L356" s="49"/>
      <c r="M356" s="49"/>
      <c r="N356" s="49"/>
      <c r="O356" s="49"/>
      <c r="P356" s="49"/>
    </row>
    <row r="357" spans="2:16" ht="7.5" customHeight="1" x14ac:dyDescent="0.25">
      <c r="B357" s="71"/>
      <c r="C357" s="49"/>
      <c r="D357" s="49"/>
      <c r="E357" s="49"/>
      <c r="F357" s="49"/>
      <c r="G357" s="49"/>
      <c r="H357" s="49"/>
      <c r="I357" s="49"/>
      <c r="J357" s="49"/>
      <c r="K357" s="49"/>
      <c r="L357" s="49"/>
      <c r="M357" s="49"/>
      <c r="N357" s="49"/>
      <c r="O357" s="49"/>
      <c r="P357" s="49"/>
    </row>
    <row r="358" spans="2:16" ht="12" customHeight="1" x14ac:dyDescent="0.25">
      <c r="B358" s="71"/>
      <c r="C358" s="206" t="s">
        <v>278</v>
      </c>
      <c r="D358" s="206"/>
      <c r="E358" s="206"/>
      <c r="F358" s="206"/>
      <c r="G358" s="206"/>
      <c r="H358" s="206"/>
      <c r="I358" s="206"/>
      <c r="J358" s="206"/>
      <c r="K358" s="206"/>
      <c r="L358" s="206"/>
      <c r="M358" s="206"/>
      <c r="N358" s="206"/>
      <c r="O358" s="206"/>
      <c r="P358" s="206"/>
    </row>
    <row r="359" spans="2:16" ht="12" customHeight="1" x14ac:dyDescent="0.25">
      <c r="B359" s="71"/>
      <c r="C359" s="206"/>
      <c r="D359" s="206"/>
      <c r="E359" s="206"/>
      <c r="F359" s="206"/>
      <c r="G359" s="206"/>
      <c r="H359" s="206"/>
      <c r="I359" s="206"/>
      <c r="J359" s="206"/>
      <c r="K359" s="206"/>
      <c r="L359" s="206"/>
      <c r="M359" s="206"/>
      <c r="N359" s="206"/>
      <c r="O359" s="206"/>
      <c r="P359" s="206"/>
    </row>
    <row r="360" spans="2:16" ht="12" customHeight="1" x14ac:dyDescent="0.25">
      <c r="B360" s="71"/>
      <c r="C360" s="49"/>
      <c r="D360" s="49"/>
      <c r="E360" s="49"/>
      <c r="F360" s="49"/>
      <c r="G360" s="49"/>
      <c r="H360" s="49"/>
      <c r="I360" s="49"/>
      <c r="J360" s="49"/>
      <c r="K360" s="49"/>
      <c r="L360" s="49"/>
      <c r="M360" s="49"/>
      <c r="N360" s="49"/>
      <c r="O360" s="49"/>
      <c r="P360" s="49"/>
    </row>
    <row r="361" spans="2:16" ht="12" customHeight="1" x14ac:dyDescent="0.25">
      <c r="B361" s="71"/>
      <c r="C361" s="113" t="s">
        <v>254</v>
      </c>
      <c r="D361" s="49"/>
      <c r="E361" s="49"/>
      <c r="F361" s="49"/>
      <c r="G361" s="49"/>
      <c r="H361" s="49"/>
      <c r="I361" s="49"/>
      <c r="J361" s="49"/>
      <c r="K361" s="49"/>
      <c r="L361" s="49"/>
      <c r="M361" s="49"/>
      <c r="N361" s="49"/>
      <c r="O361" s="49"/>
      <c r="P361" s="49"/>
    </row>
    <row r="362" spans="2:16" ht="7.5" customHeight="1" x14ac:dyDescent="0.25">
      <c r="B362" s="71"/>
      <c r="C362" s="49"/>
      <c r="D362" s="49"/>
      <c r="E362" s="49"/>
      <c r="F362" s="49"/>
      <c r="G362" s="49"/>
      <c r="H362" s="49"/>
      <c r="I362" s="49"/>
      <c r="J362" s="49"/>
      <c r="K362" s="49"/>
      <c r="L362" s="49"/>
      <c r="M362" s="49"/>
      <c r="N362" s="49"/>
      <c r="O362" s="49"/>
      <c r="P362" s="49"/>
    </row>
    <row r="363" spans="2:16" ht="12" customHeight="1" x14ac:dyDescent="0.25">
      <c r="B363" s="71"/>
      <c r="C363" s="206" t="s">
        <v>279</v>
      </c>
      <c r="D363" s="206"/>
      <c r="E363" s="206"/>
      <c r="F363" s="206"/>
      <c r="G363" s="206"/>
      <c r="H363" s="206"/>
      <c r="I363" s="206"/>
      <c r="J363" s="206"/>
      <c r="K363" s="206"/>
      <c r="L363" s="206"/>
      <c r="M363" s="206"/>
      <c r="N363" s="206"/>
      <c r="O363" s="206"/>
      <c r="P363" s="206"/>
    </row>
    <row r="364" spans="2:16" ht="12" customHeight="1" x14ac:dyDescent="0.25">
      <c r="B364" s="71"/>
      <c r="C364" s="49"/>
      <c r="D364" s="49"/>
      <c r="E364" s="49"/>
      <c r="F364" s="49"/>
      <c r="G364" s="49"/>
      <c r="H364" s="49"/>
      <c r="I364" s="49"/>
      <c r="J364" s="49"/>
      <c r="K364" s="49"/>
      <c r="L364" s="49"/>
      <c r="M364" s="49"/>
      <c r="N364" s="49"/>
      <c r="O364" s="49"/>
      <c r="P364" s="49"/>
    </row>
    <row r="365" spans="2:16" ht="12" customHeight="1" x14ac:dyDescent="0.25">
      <c r="B365" s="71"/>
      <c r="C365" s="49"/>
      <c r="D365" s="49"/>
      <c r="E365" s="125" t="s">
        <v>51</v>
      </c>
      <c r="F365" s="126"/>
      <c r="G365" s="126"/>
      <c r="H365" s="126"/>
      <c r="I365" s="126"/>
      <c r="J365" s="126"/>
      <c r="K365" s="127"/>
      <c r="L365" s="207" t="s">
        <v>56</v>
      </c>
      <c r="M365" s="207"/>
      <c r="N365" s="207"/>
      <c r="O365" s="49"/>
      <c r="P365" s="49"/>
    </row>
    <row r="366" spans="2:16" ht="12" customHeight="1" x14ac:dyDescent="0.2">
      <c r="B366" s="71"/>
      <c r="C366" s="49"/>
      <c r="D366" s="49"/>
      <c r="E366" s="128"/>
      <c r="F366" s="129"/>
      <c r="G366" s="129"/>
      <c r="H366" s="129"/>
      <c r="I366" s="129"/>
      <c r="J366" s="129"/>
      <c r="K366" s="130"/>
      <c r="L366" s="212">
        <v>0</v>
      </c>
      <c r="M366" s="146"/>
      <c r="N366" s="146"/>
      <c r="O366" s="49"/>
      <c r="P366" s="49"/>
    </row>
    <row r="367" spans="2:16" ht="12" customHeight="1" x14ac:dyDescent="0.2">
      <c r="B367" s="71"/>
      <c r="C367" s="49"/>
      <c r="D367" s="49"/>
      <c r="E367" s="128"/>
      <c r="F367" s="129"/>
      <c r="G367" s="129"/>
      <c r="H367" s="129"/>
      <c r="I367" s="129"/>
      <c r="J367" s="129"/>
      <c r="K367" s="130"/>
      <c r="L367" s="212">
        <v>0</v>
      </c>
      <c r="M367" s="146"/>
      <c r="N367" s="146"/>
      <c r="O367" s="49"/>
      <c r="P367" s="49"/>
    </row>
    <row r="368" spans="2:16" ht="12" customHeight="1" x14ac:dyDescent="0.2">
      <c r="B368" s="71"/>
      <c r="C368" s="49"/>
      <c r="D368" s="49"/>
      <c r="E368" s="128"/>
      <c r="F368" s="129"/>
      <c r="G368" s="129"/>
      <c r="H368" s="129"/>
      <c r="I368" s="129"/>
      <c r="J368" s="129"/>
      <c r="K368" s="130"/>
      <c r="L368" s="212">
        <v>0</v>
      </c>
      <c r="M368" s="146"/>
      <c r="N368" s="146"/>
      <c r="O368" s="49"/>
      <c r="P368" s="49"/>
    </row>
    <row r="369" spans="2:16" ht="12" customHeight="1" x14ac:dyDescent="0.2">
      <c r="B369" s="71"/>
      <c r="C369" s="49"/>
      <c r="D369" s="49"/>
      <c r="E369" s="128"/>
      <c r="F369" s="129"/>
      <c r="G369" s="129"/>
      <c r="H369" s="129"/>
      <c r="I369" s="129"/>
      <c r="J369" s="129"/>
      <c r="K369" s="130"/>
      <c r="L369" s="212">
        <v>0</v>
      </c>
      <c r="M369" s="146"/>
      <c r="N369" s="146"/>
      <c r="O369" s="49"/>
      <c r="P369" s="49"/>
    </row>
    <row r="370" spans="2:16" ht="12" customHeight="1" x14ac:dyDescent="0.2">
      <c r="B370" s="71"/>
      <c r="C370" s="49"/>
      <c r="D370" s="49"/>
      <c r="E370" s="128" t="s">
        <v>350</v>
      </c>
      <c r="F370" s="129"/>
      <c r="G370" s="129"/>
      <c r="H370" s="129"/>
      <c r="I370" s="129"/>
      <c r="J370" s="129"/>
      <c r="K370" s="130"/>
      <c r="L370" s="212">
        <v>0</v>
      </c>
      <c r="M370" s="146"/>
      <c r="N370" s="146"/>
      <c r="O370" s="49"/>
      <c r="P370" s="49"/>
    </row>
    <row r="371" spans="2:16" ht="12" customHeight="1" x14ac:dyDescent="0.2">
      <c r="B371" s="71"/>
      <c r="C371" s="49"/>
      <c r="D371" s="49"/>
      <c r="E371" s="128"/>
      <c r="F371" s="129"/>
      <c r="G371" s="129"/>
      <c r="H371" s="129"/>
      <c r="I371" s="129"/>
      <c r="J371" s="129"/>
      <c r="K371" s="130"/>
      <c r="L371" s="146"/>
      <c r="M371" s="146"/>
      <c r="N371" s="146"/>
      <c r="O371" s="49"/>
      <c r="P371" s="49"/>
    </row>
    <row r="372" spans="2:16" ht="12" customHeight="1" x14ac:dyDescent="0.25">
      <c r="B372" s="71"/>
      <c r="C372" s="49"/>
      <c r="D372" s="49"/>
      <c r="E372" s="200" t="s">
        <v>53</v>
      </c>
      <c r="F372" s="201"/>
      <c r="G372" s="201"/>
      <c r="H372" s="201"/>
      <c r="I372" s="201"/>
      <c r="J372" s="201"/>
      <c r="K372" s="202"/>
      <c r="L372" s="229">
        <f>SUM(L366:N371)</f>
        <v>0</v>
      </c>
      <c r="M372" s="230"/>
      <c r="N372" s="231"/>
      <c r="O372" s="49"/>
      <c r="P372" s="49"/>
    </row>
    <row r="373" spans="2:16" ht="12" customHeight="1" x14ac:dyDescent="0.25">
      <c r="B373" s="71"/>
      <c r="C373" s="49"/>
      <c r="D373" s="49"/>
      <c r="E373" s="49"/>
      <c r="F373" s="49"/>
      <c r="G373" s="49"/>
      <c r="H373" s="49"/>
      <c r="I373" s="49"/>
      <c r="J373" s="49"/>
      <c r="K373" s="49"/>
      <c r="L373" s="49"/>
      <c r="M373" s="49"/>
      <c r="N373" s="49"/>
      <c r="O373" s="49"/>
      <c r="P373" s="49"/>
    </row>
    <row r="374" spans="2:16" ht="12" customHeight="1" x14ac:dyDescent="0.25">
      <c r="B374" s="71"/>
      <c r="C374" s="49"/>
      <c r="D374" s="49"/>
      <c r="E374" s="49"/>
      <c r="F374" s="49"/>
      <c r="G374" s="49"/>
      <c r="H374" s="49"/>
      <c r="I374" s="49"/>
      <c r="J374" s="49"/>
      <c r="K374" s="49"/>
      <c r="L374" s="49"/>
      <c r="M374" s="49"/>
      <c r="N374" s="49"/>
      <c r="O374" s="49"/>
      <c r="P374" s="49"/>
    </row>
    <row r="375" spans="2:16" ht="12" customHeight="1" x14ac:dyDescent="0.25">
      <c r="B375" s="43" t="s">
        <v>49</v>
      </c>
      <c r="C375" s="42" t="s">
        <v>190</v>
      </c>
      <c r="D375" s="49"/>
      <c r="E375" s="49"/>
      <c r="F375" s="49"/>
      <c r="G375" s="49"/>
      <c r="H375" s="49"/>
      <c r="I375" s="49"/>
      <c r="J375" s="49"/>
      <c r="K375" s="49"/>
      <c r="L375" s="49"/>
      <c r="M375" s="49"/>
      <c r="N375" s="49"/>
      <c r="O375" s="49"/>
      <c r="P375" s="49"/>
    </row>
    <row r="376" spans="2:16" ht="7.5" customHeight="1" x14ac:dyDescent="0.25">
      <c r="B376" s="71"/>
      <c r="C376" s="49"/>
      <c r="D376" s="49"/>
      <c r="E376" s="49"/>
      <c r="F376" s="49"/>
      <c r="G376" s="49"/>
      <c r="H376" s="49"/>
      <c r="I376" s="49"/>
      <c r="J376" s="49"/>
      <c r="K376" s="49"/>
      <c r="L376" s="49"/>
      <c r="M376" s="49"/>
      <c r="N376" s="49"/>
      <c r="O376" s="49"/>
      <c r="P376" s="49"/>
    </row>
    <row r="377" spans="2:16" ht="12" customHeight="1" x14ac:dyDescent="0.25">
      <c r="B377" s="55" t="s">
        <v>38</v>
      </c>
      <c r="C377" s="223" t="s">
        <v>191</v>
      </c>
      <c r="D377" s="223"/>
      <c r="E377" s="223"/>
      <c r="F377" s="223"/>
      <c r="G377" s="223"/>
      <c r="H377" s="223"/>
      <c r="I377" s="223"/>
      <c r="J377" s="223"/>
      <c r="K377" s="223"/>
      <c r="L377" s="223"/>
      <c r="M377" s="223"/>
      <c r="N377" s="223"/>
      <c r="O377" s="223"/>
      <c r="P377" s="223"/>
    </row>
    <row r="378" spans="2:16" ht="12" customHeight="1" x14ac:dyDescent="0.25">
      <c r="B378" s="38"/>
      <c r="C378" s="223"/>
      <c r="D378" s="223"/>
      <c r="E378" s="223"/>
      <c r="F378" s="223"/>
      <c r="G378" s="223"/>
      <c r="H378" s="223"/>
      <c r="I378" s="223"/>
      <c r="J378" s="223"/>
      <c r="K378" s="223"/>
      <c r="L378" s="223"/>
      <c r="M378" s="223"/>
      <c r="N378" s="223"/>
      <c r="O378" s="223"/>
      <c r="P378" s="223"/>
    </row>
    <row r="379" spans="2:16" ht="12" customHeight="1" x14ac:dyDescent="0.25">
      <c r="B379" s="51"/>
      <c r="C379" s="49"/>
      <c r="D379" s="49"/>
      <c r="E379" s="49"/>
      <c r="F379" s="49"/>
      <c r="G379" s="49"/>
      <c r="H379" s="49"/>
      <c r="I379" s="49"/>
      <c r="J379" s="49"/>
      <c r="K379" s="49"/>
      <c r="L379" s="49"/>
      <c r="M379" s="49"/>
      <c r="N379" s="49"/>
      <c r="O379" s="49"/>
      <c r="P379" s="49"/>
    </row>
    <row r="380" spans="2:16" ht="12" customHeight="1" x14ac:dyDescent="0.25">
      <c r="B380" s="43" t="s">
        <v>49</v>
      </c>
      <c r="C380" s="42" t="s">
        <v>192</v>
      </c>
      <c r="D380" s="49"/>
      <c r="E380" s="49"/>
      <c r="F380" s="49"/>
      <c r="G380" s="49"/>
      <c r="H380" s="49"/>
      <c r="I380" s="49"/>
      <c r="J380" s="49"/>
      <c r="K380" s="49"/>
      <c r="L380" s="49"/>
      <c r="M380" s="49"/>
      <c r="N380" s="49"/>
      <c r="O380" s="49"/>
      <c r="P380" s="49"/>
    </row>
    <row r="381" spans="2:16" ht="7.5" customHeight="1" x14ac:dyDescent="0.25">
      <c r="B381" s="51"/>
      <c r="C381" s="49"/>
      <c r="D381" s="49"/>
      <c r="E381" s="49"/>
      <c r="F381" s="49"/>
      <c r="G381" s="49"/>
      <c r="H381" s="49"/>
      <c r="I381" s="49"/>
      <c r="J381" s="49"/>
      <c r="K381" s="49"/>
      <c r="L381" s="49"/>
      <c r="M381" s="49"/>
      <c r="N381" s="49"/>
      <c r="O381" s="49"/>
      <c r="P381" s="49"/>
    </row>
    <row r="382" spans="2:16" ht="12" customHeight="1" x14ac:dyDescent="0.25">
      <c r="B382" s="72" t="s">
        <v>40</v>
      </c>
      <c r="C382" s="223" t="s">
        <v>193</v>
      </c>
      <c r="D382" s="223"/>
      <c r="E382" s="223"/>
      <c r="F382" s="223"/>
      <c r="G382" s="223"/>
      <c r="H382" s="223"/>
      <c r="I382" s="223"/>
      <c r="J382" s="223"/>
      <c r="K382" s="223"/>
      <c r="L382" s="223"/>
      <c r="M382" s="223"/>
      <c r="N382" s="223"/>
      <c r="O382" s="223"/>
      <c r="P382" s="223"/>
    </row>
    <row r="383" spans="2:16" ht="12" customHeight="1" x14ac:dyDescent="0.25">
      <c r="B383" s="73"/>
      <c r="C383" s="223"/>
      <c r="D383" s="223"/>
      <c r="E383" s="223"/>
      <c r="F383" s="223"/>
      <c r="G383" s="223"/>
      <c r="H383" s="223"/>
      <c r="I383" s="223"/>
      <c r="J383" s="223"/>
      <c r="K383" s="223"/>
      <c r="L383" s="223"/>
      <c r="M383" s="223"/>
      <c r="N383" s="223"/>
      <c r="O383" s="223"/>
      <c r="P383" s="223"/>
    </row>
    <row r="384" spans="2:16" ht="12" customHeight="1" x14ac:dyDescent="0.2">
      <c r="B384" s="74"/>
      <c r="C384" s="74"/>
      <c r="D384" s="74"/>
      <c r="E384" s="74"/>
      <c r="F384" s="74"/>
      <c r="G384" s="74"/>
      <c r="H384" s="74"/>
      <c r="I384" s="74"/>
      <c r="J384" s="74"/>
      <c r="K384" s="74"/>
      <c r="L384" s="74"/>
      <c r="M384" s="74"/>
      <c r="N384" s="74"/>
      <c r="O384" s="74"/>
      <c r="P384" s="74"/>
    </row>
    <row r="385" spans="2:16" ht="12" customHeight="1" x14ac:dyDescent="0.2">
      <c r="B385" s="74"/>
      <c r="C385" s="80" t="s">
        <v>263</v>
      </c>
      <c r="P385" s="74"/>
    </row>
    <row r="386" spans="2:16" ht="7.5" customHeight="1" x14ac:dyDescent="0.2">
      <c r="B386" s="74"/>
      <c r="P386" s="74"/>
    </row>
    <row r="387" spans="2:16" ht="12" customHeight="1" x14ac:dyDescent="0.25">
      <c r="B387" s="74"/>
      <c r="D387" s="143" t="s">
        <v>51</v>
      </c>
      <c r="E387" s="143"/>
      <c r="F387" s="143"/>
      <c r="G387" s="143"/>
      <c r="H387" s="143"/>
      <c r="I387" s="143"/>
      <c r="J387" s="143">
        <v>2024</v>
      </c>
      <c r="K387" s="143"/>
      <c r="L387" s="143"/>
      <c r="M387" s="143">
        <v>2023</v>
      </c>
      <c r="N387" s="143"/>
      <c r="O387" s="143"/>
      <c r="P387" s="74"/>
    </row>
    <row r="388" spans="2:16" ht="12" customHeight="1" x14ac:dyDescent="0.2">
      <c r="B388" s="74"/>
      <c r="D388" s="116"/>
      <c r="E388" s="116"/>
      <c r="F388" s="116"/>
      <c r="G388" s="116"/>
      <c r="H388" s="116"/>
      <c r="I388" s="116"/>
      <c r="J388" s="148">
        <v>0</v>
      </c>
      <c r="K388" s="115"/>
      <c r="L388" s="115"/>
      <c r="M388" s="148">
        <v>0</v>
      </c>
      <c r="N388" s="115"/>
      <c r="O388" s="115"/>
      <c r="P388" s="74"/>
    </row>
    <row r="389" spans="2:16" ht="12" customHeight="1" x14ac:dyDescent="0.2">
      <c r="B389" s="74"/>
      <c r="D389" s="116"/>
      <c r="E389" s="116"/>
      <c r="F389" s="116"/>
      <c r="G389" s="116"/>
      <c r="H389" s="116"/>
      <c r="I389" s="116"/>
      <c r="J389" s="148">
        <v>0</v>
      </c>
      <c r="K389" s="115"/>
      <c r="L389" s="115"/>
      <c r="M389" s="148">
        <v>0</v>
      </c>
      <c r="N389" s="115"/>
      <c r="O389" s="115"/>
      <c r="P389" s="74"/>
    </row>
    <row r="390" spans="2:16" ht="12" customHeight="1" x14ac:dyDescent="0.2">
      <c r="B390" s="74"/>
      <c r="D390" s="116"/>
      <c r="E390" s="116"/>
      <c r="F390" s="116"/>
      <c r="G390" s="116"/>
      <c r="H390" s="116"/>
      <c r="I390" s="116"/>
      <c r="J390" s="115"/>
      <c r="K390" s="115"/>
      <c r="L390" s="115"/>
      <c r="M390" s="115"/>
      <c r="N390" s="115"/>
      <c r="O390" s="115"/>
      <c r="P390" s="74"/>
    </row>
    <row r="391" spans="2:16" ht="12" customHeight="1" x14ac:dyDescent="0.25">
      <c r="B391" s="74"/>
      <c r="D391" s="199" t="s">
        <v>260</v>
      </c>
      <c r="E391" s="199"/>
      <c r="F391" s="199"/>
      <c r="G391" s="199"/>
      <c r="H391" s="199"/>
      <c r="I391" s="199"/>
      <c r="J391" s="152">
        <f>SUM(J388:L390)</f>
        <v>0</v>
      </c>
      <c r="K391" s="153"/>
      <c r="L391" s="154"/>
      <c r="M391" s="152">
        <f>SUM(M388:O390)</f>
        <v>0</v>
      </c>
      <c r="N391" s="153"/>
      <c r="O391" s="154"/>
      <c r="P391" s="74"/>
    </row>
    <row r="392" spans="2:16" ht="12" customHeight="1" x14ac:dyDescent="0.2">
      <c r="B392" s="74"/>
      <c r="P392" s="74"/>
    </row>
    <row r="393" spans="2:16" ht="12" customHeight="1" x14ac:dyDescent="0.2">
      <c r="B393" s="74"/>
      <c r="C393" s="80" t="s">
        <v>264</v>
      </c>
      <c r="P393" s="74"/>
    </row>
    <row r="394" spans="2:16" ht="7.5" customHeight="1" x14ac:dyDescent="0.2">
      <c r="B394" s="74"/>
      <c r="P394" s="74"/>
    </row>
    <row r="395" spans="2:16" ht="12" customHeight="1" x14ac:dyDescent="0.25">
      <c r="B395" s="74"/>
      <c r="D395" s="143" t="s">
        <v>51</v>
      </c>
      <c r="E395" s="143"/>
      <c r="F395" s="143"/>
      <c r="G395" s="143"/>
      <c r="H395" s="143"/>
      <c r="I395" s="143"/>
      <c r="J395" s="143">
        <v>2024</v>
      </c>
      <c r="K395" s="143"/>
      <c r="L395" s="143"/>
      <c r="M395" s="143">
        <v>2023</v>
      </c>
      <c r="N395" s="143"/>
      <c r="O395" s="143"/>
      <c r="P395" s="74"/>
    </row>
    <row r="396" spans="2:16" ht="12" customHeight="1" x14ac:dyDescent="0.2">
      <c r="B396" s="74"/>
      <c r="D396" s="116"/>
      <c r="E396" s="116"/>
      <c r="F396" s="116"/>
      <c r="G396" s="116"/>
      <c r="H396" s="116"/>
      <c r="I396" s="116"/>
      <c r="J396" s="148">
        <v>0</v>
      </c>
      <c r="K396" s="115"/>
      <c r="L396" s="115"/>
      <c r="M396" s="148">
        <v>0</v>
      </c>
      <c r="N396" s="115"/>
      <c r="O396" s="115"/>
      <c r="P396" s="74"/>
    </row>
    <row r="397" spans="2:16" ht="12" customHeight="1" x14ac:dyDescent="0.2">
      <c r="B397" s="74"/>
      <c r="D397" s="116"/>
      <c r="E397" s="116"/>
      <c r="F397" s="116"/>
      <c r="G397" s="116"/>
      <c r="H397" s="116"/>
      <c r="I397" s="116"/>
      <c r="J397" s="148">
        <v>0</v>
      </c>
      <c r="K397" s="115"/>
      <c r="L397" s="115"/>
      <c r="M397" s="148">
        <v>0</v>
      </c>
      <c r="N397" s="115"/>
      <c r="O397" s="115"/>
      <c r="P397" s="74"/>
    </row>
    <row r="398" spans="2:16" ht="12" customHeight="1" x14ac:dyDescent="0.2">
      <c r="B398" s="74"/>
      <c r="D398" s="116"/>
      <c r="E398" s="116"/>
      <c r="F398" s="116"/>
      <c r="G398" s="116"/>
      <c r="H398" s="116"/>
      <c r="I398" s="116"/>
      <c r="J398" s="115"/>
      <c r="K398" s="115"/>
      <c r="L398" s="115"/>
      <c r="M398" s="115"/>
      <c r="N398" s="115"/>
      <c r="O398" s="115"/>
      <c r="P398" s="74"/>
    </row>
    <row r="399" spans="2:16" ht="12" customHeight="1" x14ac:dyDescent="0.25">
      <c r="B399" s="74"/>
      <c r="D399" s="199" t="s">
        <v>260</v>
      </c>
      <c r="E399" s="199"/>
      <c r="F399" s="199"/>
      <c r="G399" s="199"/>
      <c r="H399" s="199"/>
      <c r="I399" s="199"/>
      <c r="J399" s="152">
        <f>SUM(J396:L398)</f>
        <v>0</v>
      </c>
      <c r="K399" s="153"/>
      <c r="L399" s="154"/>
      <c r="M399" s="152">
        <f>SUM(M396:O398)</f>
        <v>0</v>
      </c>
      <c r="N399" s="153"/>
      <c r="O399" s="154"/>
      <c r="P399" s="74"/>
    </row>
    <row r="400" spans="2:16" ht="12" customHeight="1" x14ac:dyDescent="0.2">
      <c r="B400" s="74"/>
      <c r="C400" s="74"/>
      <c r="D400" s="74"/>
      <c r="E400" s="74"/>
      <c r="F400" s="74"/>
      <c r="G400" s="74"/>
      <c r="H400" s="74"/>
      <c r="I400" s="74"/>
      <c r="J400" s="74"/>
      <c r="K400" s="74"/>
      <c r="L400" s="74"/>
      <c r="M400" s="74"/>
      <c r="N400" s="74"/>
      <c r="O400" s="74"/>
      <c r="P400" s="74"/>
    </row>
    <row r="401" spans="2:16" ht="12" customHeight="1" x14ac:dyDescent="0.25">
      <c r="B401" s="43" t="s">
        <v>49</v>
      </c>
      <c r="C401" s="42" t="s">
        <v>194</v>
      </c>
      <c r="D401" s="49"/>
      <c r="E401" s="49"/>
      <c r="F401" s="49"/>
      <c r="G401" s="49"/>
      <c r="H401" s="49"/>
      <c r="I401" s="49"/>
      <c r="J401" s="49"/>
      <c r="K401" s="49"/>
      <c r="L401" s="49"/>
      <c r="M401" s="49"/>
      <c r="N401" s="49"/>
      <c r="O401" s="49"/>
      <c r="P401" s="49"/>
    </row>
    <row r="402" spans="2:16" ht="7.5" customHeight="1" x14ac:dyDescent="0.25">
      <c r="B402" s="51"/>
      <c r="C402" s="49"/>
      <c r="D402" s="49"/>
      <c r="E402" s="49"/>
      <c r="F402" s="49"/>
      <c r="G402" s="49"/>
      <c r="H402" s="49"/>
      <c r="I402" s="49"/>
      <c r="J402" s="49"/>
      <c r="K402" s="49"/>
      <c r="L402" s="49"/>
      <c r="M402" s="49"/>
      <c r="N402" s="49"/>
      <c r="O402" s="49"/>
      <c r="P402" s="49"/>
    </row>
    <row r="403" spans="2:16" ht="12" customHeight="1" x14ac:dyDescent="0.25">
      <c r="B403" s="72" t="s">
        <v>48</v>
      </c>
      <c r="C403" s="223" t="s">
        <v>196</v>
      </c>
      <c r="D403" s="223"/>
      <c r="E403" s="223"/>
      <c r="F403" s="223"/>
      <c r="G403" s="223"/>
      <c r="H403" s="223"/>
      <c r="I403" s="223"/>
      <c r="J403" s="223"/>
      <c r="K403" s="223"/>
      <c r="L403" s="223"/>
      <c r="M403" s="223"/>
      <c r="N403" s="223"/>
      <c r="O403" s="223"/>
      <c r="P403" s="223"/>
    </row>
    <row r="404" spans="2:16" ht="12" customHeight="1" x14ac:dyDescent="0.2">
      <c r="B404" s="74"/>
      <c r="C404" s="74"/>
      <c r="D404" s="74"/>
      <c r="E404" s="74"/>
      <c r="F404" s="74"/>
      <c r="G404" s="74"/>
      <c r="H404" s="74"/>
      <c r="I404" s="74"/>
      <c r="J404" s="74"/>
      <c r="K404" s="74"/>
      <c r="L404" s="74"/>
      <c r="M404" s="74"/>
      <c r="N404" s="74"/>
      <c r="O404" s="74"/>
      <c r="P404" s="74"/>
    </row>
    <row r="405" spans="2:16" ht="12" customHeight="1" x14ac:dyDescent="0.2">
      <c r="B405" s="74"/>
      <c r="C405" s="80" t="s">
        <v>276</v>
      </c>
      <c r="P405" s="74"/>
    </row>
    <row r="406" spans="2:16" ht="7.5" customHeight="1" x14ac:dyDescent="0.2">
      <c r="B406" s="74"/>
      <c r="P406" s="74"/>
    </row>
    <row r="407" spans="2:16" ht="12" customHeight="1" x14ac:dyDescent="0.25">
      <c r="B407" s="74"/>
      <c r="D407" s="143" t="s">
        <v>51</v>
      </c>
      <c r="E407" s="143"/>
      <c r="F407" s="143"/>
      <c r="G407" s="143"/>
      <c r="H407" s="143"/>
      <c r="I407" s="143"/>
      <c r="J407" s="143">
        <v>2024</v>
      </c>
      <c r="K407" s="143"/>
      <c r="L407" s="143"/>
      <c r="M407" s="143">
        <v>2023</v>
      </c>
      <c r="N407" s="143"/>
      <c r="O407" s="143"/>
      <c r="P407" s="74"/>
    </row>
    <row r="408" spans="2:16" ht="12" customHeight="1" x14ac:dyDescent="0.2">
      <c r="B408" s="74"/>
      <c r="D408" s="116"/>
      <c r="E408" s="116"/>
      <c r="F408" s="116"/>
      <c r="G408" s="116"/>
      <c r="H408" s="116"/>
      <c r="I408" s="116"/>
      <c r="J408" s="148">
        <v>0</v>
      </c>
      <c r="K408" s="115"/>
      <c r="L408" s="115"/>
      <c r="M408" s="148">
        <v>0</v>
      </c>
      <c r="N408" s="115"/>
      <c r="O408" s="115"/>
      <c r="P408" s="74"/>
    </row>
    <row r="409" spans="2:16" ht="12" customHeight="1" x14ac:dyDescent="0.2">
      <c r="B409" s="74"/>
      <c r="D409" s="116"/>
      <c r="E409" s="116"/>
      <c r="F409" s="116"/>
      <c r="G409" s="116"/>
      <c r="H409" s="116"/>
      <c r="I409" s="116"/>
      <c r="J409" s="148">
        <v>0</v>
      </c>
      <c r="K409" s="115"/>
      <c r="L409" s="115"/>
      <c r="M409" s="148">
        <v>0</v>
      </c>
      <c r="N409" s="115"/>
      <c r="O409" s="115"/>
      <c r="P409" s="74"/>
    </row>
    <row r="410" spans="2:16" ht="12" customHeight="1" x14ac:dyDescent="0.2">
      <c r="B410" s="74"/>
      <c r="D410" s="116"/>
      <c r="E410" s="116"/>
      <c r="F410" s="116"/>
      <c r="G410" s="116"/>
      <c r="H410" s="116"/>
      <c r="I410" s="116"/>
      <c r="J410" s="115"/>
      <c r="K410" s="115"/>
      <c r="L410" s="115"/>
      <c r="M410" s="115"/>
      <c r="N410" s="115"/>
      <c r="O410" s="115"/>
      <c r="P410" s="74"/>
    </row>
    <row r="411" spans="2:16" ht="12" customHeight="1" x14ac:dyDescent="0.25">
      <c r="B411" s="74"/>
      <c r="D411" s="199" t="s">
        <v>260</v>
      </c>
      <c r="E411" s="199"/>
      <c r="F411" s="199"/>
      <c r="G411" s="199"/>
      <c r="H411" s="199"/>
      <c r="I411" s="199"/>
      <c r="J411" s="152">
        <f>SUM(J408:L410)</f>
        <v>0</v>
      </c>
      <c r="K411" s="153"/>
      <c r="L411" s="154"/>
      <c r="M411" s="152">
        <f>SUM(M408:O410)</f>
        <v>0</v>
      </c>
      <c r="N411" s="153"/>
      <c r="O411" s="154"/>
      <c r="P411" s="74"/>
    </row>
    <row r="412" spans="2:16" ht="12" customHeight="1" x14ac:dyDescent="0.2">
      <c r="B412" s="74"/>
      <c r="P412" s="74"/>
    </row>
    <row r="413" spans="2:16" ht="12" customHeight="1" x14ac:dyDescent="0.2">
      <c r="B413" s="74"/>
      <c r="C413" s="80" t="s">
        <v>277</v>
      </c>
      <c r="P413" s="74"/>
    </row>
    <row r="414" spans="2:16" ht="7.5" customHeight="1" x14ac:dyDescent="0.2">
      <c r="B414" s="74"/>
      <c r="P414" s="74"/>
    </row>
    <row r="415" spans="2:16" ht="12" customHeight="1" x14ac:dyDescent="0.25">
      <c r="B415" s="74"/>
      <c r="D415" s="143" t="s">
        <v>51</v>
      </c>
      <c r="E415" s="143"/>
      <c r="F415" s="143"/>
      <c r="G415" s="143"/>
      <c r="H415" s="143"/>
      <c r="I415" s="143"/>
      <c r="J415" s="143">
        <v>2024</v>
      </c>
      <c r="K415" s="143"/>
      <c r="L415" s="143"/>
      <c r="M415" s="143">
        <v>2023</v>
      </c>
      <c r="N415" s="143"/>
      <c r="O415" s="143"/>
      <c r="P415" s="74"/>
    </row>
    <row r="416" spans="2:16" ht="12" customHeight="1" x14ac:dyDescent="0.2">
      <c r="B416" s="74"/>
      <c r="D416" s="116"/>
      <c r="E416" s="116"/>
      <c r="F416" s="116"/>
      <c r="G416" s="116"/>
      <c r="H416" s="116"/>
      <c r="I416" s="116"/>
      <c r="J416" s="148">
        <v>0</v>
      </c>
      <c r="K416" s="115"/>
      <c r="L416" s="115"/>
      <c r="M416" s="148">
        <v>0</v>
      </c>
      <c r="N416" s="115"/>
      <c r="O416" s="115"/>
      <c r="P416" s="74"/>
    </row>
    <row r="417" spans="2:16" ht="12" customHeight="1" x14ac:dyDescent="0.2">
      <c r="B417" s="74"/>
      <c r="D417" s="116"/>
      <c r="E417" s="116"/>
      <c r="F417" s="116"/>
      <c r="G417" s="116"/>
      <c r="H417" s="116"/>
      <c r="I417" s="116"/>
      <c r="J417" s="148">
        <v>0</v>
      </c>
      <c r="K417" s="115"/>
      <c r="L417" s="115"/>
      <c r="M417" s="148">
        <v>0</v>
      </c>
      <c r="N417" s="115"/>
      <c r="O417" s="115"/>
      <c r="P417" s="74"/>
    </row>
    <row r="418" spans="2:16" ht="12" customHeight="1" x14ac:dyDescent="0.2">
      <c r="B418" s="74"/>
      <c r="D418" s="116"/>
      <c r="E418" s="116"/>
      <c r="F418" s="116"/>
      <c r="G418" s="116"/>
      <c r="H418" s="116"/>
      <c r="I418" s="116"/>
      <c r="J418" s="115"/>
      <c r="K418" s="115"/>
      <c r="L418" s="115"/>
      <c r="M418" s="115"/>
      <c r="N418" s="115"/>
      <c r="O418" s="115"/>
      <c r="P418" s="74"/>
    </row>
    <row r="419" spans="2:16" ht="12" customHeight="1" x14ac:dyDescent="0.25">
      <c r="B419" s="74"/>
      <c r="D419" s="199" t="s">
        <v>260</v>
      </c>
      <c r="E419" s="199"/>
      <c r="F419" s="199"/>
      <c r="G419" s="199"/>
      <c r="H419" s="199"/>
      <c r="I419" s="199"/>
      <c r="J419" s="152">
        <f>SUM(J416:L418)</f>
        <v>0</v>
      </c>
      <c r="K419" s="153"/>
      <c r="L419" s="154"/>
      <c r="M419" s="152">
        <f>SUM(M416:O418)</f>
        <v>0</v>
      </c>
      <c r="N419" s="153"/>
      <c r="O419" s="154"/>
      <c r="P419" s="74"/>
    </row>
    <row r="420" spans="2:16" ht="12" customHeight="1" x14ac:dyDescent="0.2">
      <c r="B420" s="74"/>
      <c r="C420" s="74"/>
      <c r="D420" s="74"/>
      <c r="E420" s="74"/>
      <c r="F420" s="74"/>
      <c r="G420" s="74"/>
      <c r="H420" s="74"/>
      <c r="I420" s="74"/>
      <c r="J420" s="74"/>
      <c r="K420" s="74"/>
      <c r="L420" s="74"/>
      <c r="M420" s="74"/>
      <c r="N420" s="74"/>
      <c r="O420" s="74"/>
      <c r="P420" s="74"/>
    </row>
    <row r="421" spans="2:16" ht="12" customHeight="1" x14ac:dyDescent="0.25">
      <c r="B421" s="43" t="s">
        <v>49</v>
      </c>
      <c r="C421" s="42" t="s">
        <v>195</v>
      </c>
      <c r="D421" s="49"/>
      <c r="E421" s="49"/>
      <c r="F421" s="49"/>
      <c r="G421" s="49"/>
      <c r="H421" s="49"/>
      <c r="I421" s="49"/>
      <c r="J421" s="49"/>
      <c r="K421" s="49"/>
      <c r="L421" s="49"/>
      <c r="M421" s="49"/>
      <c r="N421" s="49"/>
      <c r="O421" s="49"/>
      <c r="P421" s="49"/>
    </row>
    <row r="422" spans="2:16" ht="7.5" customHeight="1" x14ac:dyDescent="0.25">
      <c r="B422" s="51"/>
      <c r="C422" s="49"/>
      <c r="D422" s="49"/>
      <c r="E422" s="49"/>
      <c r="F422" s="49"/>
      <c r="G422" s="49"/>
      <c r="H422" s="49"/>
      <c r="I422" s="49"/>
      <c r="J422" s="49"/>
      <c r="K422" s="49"/>
      <c r="L422" s="49"/>
      <c r="M422" s="49"/>
      <c r="N422" s="49"/>
      <c r="O422" s="49"/>
      <c r="P422" s="49"/>
    </row>
    <row r="423" spans="2:16" ht="12" customHeight="1" x14ac:dyDescent="0.25">
      <c r="B423" s="72" t="s">
        <v>47</v>
      </c>
      <c r="C423" s="223" t="s">
        <v>197</v>
      </c>
      <c r="D423" s="223"/>
      <c r="E423" s="223"/>
      <c r="F423" s="223"/>
      <c r="G423" s="223"/>
      <c r="H423" s="223"/>
      <c r="I423" s="223"/>
      <c r="J423" s="223"/>
      <c r="K423" s="223"/>
      <c r="L423" s="223"/>
      <c r="M423" s="223"/>
      <c r="N423" s="223"/>
      <c r="O423" s="223"/>
      <c r="P423" s="223"/>
    </row>
    <row r="424" spans="2:16" ht="12" customHeight="1" x14ac:dyDescent="0.25">
      <c r="B424" s="73"/>
      <c r="C424" s="223"/>
      <c r="D424" s="223"/>
      <c r="E424" s="223"/>
      <c r="F424" s="223"/>
      <c r="G424" s="223"/>
      <c r="H424" s="223"/>
      <c r="I424" s="223"/>
      <c r="J424" s="223"/>
      <c r="K424" s="223"/>
      <c r="L424" s="223"/>
      <c r="M424" s="223"/>
      <c r="N424" s="223"/>
      <c r="O424" s="223"/>
      <c r="P424" s="223"/>
    </row>
    <row r="427" spans="2:16" ht="12" customHeight="1" x14ac:dyDescent="0.25">
      <c r="B427" s="102" t="s">
        <v>24</v>
      </c>
      <c r="C427" s="105" t="s">
        <v>25</v>
      </c>
      <c r="D427" s="53"/>
      <c r="E427" s="53"/>
      <c r="F427" s="53"/>
      <c r="G427" s="53"/>
      <c r="H427" s="53"/>
      <c r="I427" s="53"/>
      <c r="J427" s="53"/>
      <c r="K427" s="53"/>
      <c r="L427" s="53"/>
      <c r="M427" s="53"/>
      <c r="N427" s="53"/>
      <c r="O427" s="53"/>
    </row>
    <row r="428" spans="2:16" ht="12" customHeight="1" x14ac:dyDescent="0.25">
      <c r="B428" s="42"/>
      <c r="C428" s="80"/>
    </row>
    <row r="429" spans="2:16" ht="12" customHeight="1" x14ac:dyDescent="0.25">
      <c r="B429" s="44" t="s">
        <v>39</v>
      </c>
      <c r="C429" s="216" t="s">
        <v>26</v>
      </c>
      <c r="D429" s="216"/>
      <c r="E429" s="216"/>
      <c r="F429" s="216"/>
      <c r="G429" s="216"/>
      <c r="H429" s="216"/>
      <c r="I429" s="216"/>
      <c r="J429" s="216"/>
      <c r="K429" s="216"/>
      <c r="L429" s="216"/>
      <c r="M429" s="216"/>
      <c r="N429" s="216"/>
      <c r="O429" s="216"/>
      <c r="P429" s="216"/>
    </row>
    <row r="430" spans="2:16" ht="12" customHeight="1" x14ac:dyDescent="0.25">
      <c r="B430" s="78"/>
      <c r="C430" s="81"/>
      <c r="D430" s="81"/>
      <c r="E430" s="81"/>
      <c r="F430" s="81"/>
      <c r="G430" s="81"/>
      <c r="H430" s="81"/>
      <c r="I430" s="81"/>
      <c r="J430" s="81"/>
      <c r="K430" s="81"/>
      <c r="L430" s="81"/>
      <c r="M430" s="81"/>
      <c r="N430" s="81"/>
      <c r="O430" s="81"/>
      <c r="P430" s="81"/>
    </row>
    <row r="431" spans="2:16" ht="12" customHeight="1" x14ac:dyDescent="0.25">
      <c r="B431" s="44" t="s">
        <v>38</v>
      </c>
      <c r="C431" s="216" t="s">
        <v>27</v>
      </c>
      <c r="D431" s="216"/>
      <c r="E431" s="216"/>
      <c r="F431" s="216"/>
      <c r="G431" s="216"/>
      <c r="H431" s="216"/>
      <c r="I431" s="216"/>
      <c r="J431" s="216"/>
      <c r="K431" s="216"/>
      <c r="L431" s="216"/>
      <c r="M431" s="216"/>
      <c r="N431" s="216"/>
      <c r="O431" s="216"/>
      <c r="P431" s="216"/>
    </row>
    <row r="432" spans="2:16" ht="12" customHeight="1" x14ac:dyDescent="0.25">
      <c r="B432" s="80"/>
      <c r="C432" s="80"/>
      <c r="D432" s="80"/>
      <c r="E432" s="80"/>
      <c r="F432" s="80"/>
      <c r="G432" s="80"/>
      <c r="H432" s="80"/>
      <c r="I432" s="80"/>
      <c r="J432" s="80"/>
      <c r="K432" s="80"/>
      <c r="L432" s="80"/>
      <c r="M432" s="80"/>
      <c r="N432" s="80"/>
      <c r="O432" s="80"/>
      <c r="P432" s="80"/>
    </row>
    <row r="433" spans="2:16" ht="12" customHeight="1" x14ac:dyDescent="0.2">
      <c r="B433" s="80"/>
      <c r="C433" s="76"/>
      <c r="D433" s="45"/>
      <c r="E433" s="45"/>
      <c r="F433" s="45"/>
      <c r="G433" s="45"/>
      <c r="H433" s="45"/>
      <c r="I433" s="45"/>
      <c r="J433" s="45"/>
      <c r="K433" s="45"/>
      <c r="L433" s="45"/>
      <c r="M433" s="45"/>
      <c r="N433" s="45"/>
      <c r="O433" s="45"/>
      <c r="P433" s="45"/>
    </row>
    <row r="434" spans="2:16" ht="12" customHeight="1" x14ac:dyDescent="0.25">
      <c r="B434" s="42" t="s">
        <v>29</v>
      </c>
      <c r="C434" s="80" t="s">
        <v>30</v>
      </c>
    </row>
    <row r="435" spans="2:16" ht="12" customHeight="1" x14ac:dyDescent="0.25">
      <c r="B435" s="42"/>
      <c r="C435" s="80"/>
    </row>
    <row r="436" spans="2:16" ht="12" customHeight="1" x14ac:dyDescent="0.25">
      <c r="B436" s="59"/>
      <c r="C436" s="42" t="s">
        <v>15</v>
      </c>
      <c r="D436" s="59"/>
      <c r="E436" s="59"/>
      <c r="F436" s="59"/>
      <c r="G436" s="59"/>
      <c r="H436" s="59"/>
      <c r="I436" s="59"/>
      <c r="J436" s="59"/>
      <c r="K436" s="59"/>
      <c r="L436" s="59"/>
      <c r="M436" s="59"/>
      <c r="N436" s="59"/>
      <c r="O436" s="59"/>
      <c r="P436" s="59"/>
    </row>
    <row r="437" spans="2:16" ht="7.5" customHeight="1" x14ac:dyDescent="0.25">
      <c r="B437" s="59"/>
      <c r="C437" s="42"/>
      <c r="D437" s="59"/>
      <c r="E437" s="59"/>
      <c r="F437" s="59"/>
      <c r="G437" s="59"/>
      <c r="H437" s="59"/>
      <c r="I437" s="59"/>
      <c r="J437" s="59"/>
      <c r="K437" s="59"/>
      <c r="L437" s="59"/>
      <c r="M437" s="59"/>
      <c r="N437" s="59"/>
      <c r="O437" s="59"/>
      <c r="P437" s="59"/>
    </row>
    <row r="438" spans="2:16" ht="12" customHeight="1" x14ac:dyDescent="0.25">
      <c r="B438" s="55" t="s">
        <v>39</v>
      </c>
      <c r="C438" s="165" t="s">
        <v>198</v>
      </c>
      <c r="D438" s="165"/>
      <c r="E438" s="165"/>
      <c r="F438" s="165"/>
      <c r="G438" s="165"/>
      <c r="H438" s="165"/>
      <c r="I438" s="165"/>
      <c r="J438" s="165"/>
      <c r="K438" s="165"/>
      <c r="L438" s="165"/>
      <c r="M438" s="165"/>
      <c r="N438" s="165"/>
      <c r="O438" s="165"/>
      <c r="P438" s="165"/>
    </row>
    <row r="439" spans="2:16" ht="12" customHeight="1" x14ac:dyDescent="0.25">
      <c r="B439" s="87"/>
      <c r="C439" s="165"/>
      <c r="D439" s="165"/>
      <c r="E439" s="165"/>
      <c r="F439" s="165"/>
      <c r="G439" s="165"/>
      <c r="H439" s="165"/>
      <c r="I439" s="165"/>
      <c r="J439" s="165"/>
      <c r="K439" s="165"/>
      <c r="L439" s="165"/>
      <c r="M439" s="165"/>
      <c r="N439" s="165"/>
      <c r="O439" s="165"/>
      <c r="P439" s="165"/>
    </row>
    <row r="441" spans="2:16" ht="12" customHeight="1" x14ac:dyDescent="0.25">
      <c r="D441" s="156" t="s">
        <v>9</v>
      </c>
      <c r="E441" s="157"/>
      <c r="F441" s="157"/>
      <c r="G441" s="157"/>
      <c r="H441" s="157"/>
      <c r="I441" s="157"/>
      <c r="J441" s="157"/>
      <c r="K441" s="157"/>
      <c r="L441" s="157"/>
      <c r="M441" s="157"/>
      <c r="N441" s="157"/>
      <c r="O441" s="158"/>
    </row>
    <row r="442" spans="2:16" ht="12" customHeight="1" x14ac:dyDescent="0.25">
      <c r="D442" s="156" t="s">
        <v>51</v>
      </c>
      <c r="E442" s="157"/>
      <c r="F442" s="157"/>
      <c r="G442" s="157"/>
      <c r="H442" s="157"/>
      <c r="I442" s="158"/>
      <c r="J442" s="132">
        <v>2024</v>
      </c>
      <c r="K442" s="133"/>
      <c r="L442" s="134"/>
      <c r="M442" s="132">
        <v>2023</v>
      </c>
      <c r="N442" s="133"/>
      <c r="O442" s="134"/>
    </row>
    <row r="443" spans="2:16" ht="12" customHeight="1" x14ac:dyDescent="0.2">
      <c r="D443" s="176" t="s">
        <v>199</v>
      </c>
      <c r="E443" s="177"/>
      <c r="F443" s="177"/>
      <c r="G443" s="177"/>
      <c r="H443" s="177"/>
      <c r="I443" s="178"/>
      <c r="J443" s="179">
        <v>0</v>
      </c>
      <c r="K443" s="180"/>
      <c r="L443" s="181"/>
      <c r="M443" s="179">
        <v>0</v>
      </c>
      <c r="N443" s="180"/>
      <c r="O443" s="181"/>
    </row>
    <row r="444" spans="2:16" ht="12" customHeight="1" x14ac:dyDescent="0.2">
      <c r="D444" s="176" t="s">
        <v>54</v>
      </c>
      <c r="E444" s="177"/>
      <c r="F444" s="177"/>
      <c r="G444" s="177"/>
      <c r="H444" s="177"/>
      <c r="I444" s="178"/>
      <c r="J444" s="179">
        <v>617970.65</v>
      </c>
      <c r="K444" s="180"/>
      <c r="L444" s="181"/>
      <c r="M444" s="179">
        <v>17169100.5</v>
      </c>
      <c r="N444" s="180"/>
      <c r="O444" s="181"/>
    </row>
    <row r="445" spans="2:16" ht="12" customHeight="1" x14ac:dyDescent="0.2">
      <c r="D445" s="176" t="s">
        <v>200</v>
      </c>
      <c r="E445" s="177"/>
      <c r="F445" s="177"/>
      <c r="G445" s="177"/>
      <c r="H445" s="177"/>
      <c r="I445" s="178"/>
      <c r="J445" s="213">
        <v>0</v>
      </c>
      <c r="K445" s="180"/>
      <c r="L445" s="181"/>
      <c r="M445" s="213">
        <v>0</v>
      </c>
      <c r="N445" s="180"/>
      <c r="O445" s="181"/>
    </row>
    <row r="446" spans="2:16" ht="12" customHeight="1" x14ac:dyDescent="0.25">
      <c r="D446" s="176" t="s">
        <v>201</v>
      </c>
      <c r="E446" s="177"/>
      <c r="F446" s="177"/>
      <c r="G446" s="177"/>
      <c r="H446" s="177"/>
      <c r="I446" s="178"/>
      <c r="J446" s="185">
        <v>0</v>
      </c>
      <c r="K446" s="186"/>
      <c r="L446" s="187"/>
      <c r="M446" s="185">
        <v>0</v>
      </c>
      <c r="N446" s="186"/>
      <c r="O446" s="187"/>
    </row>
    <row r="447" spans="2:16" ht="12" customHeight="1" x14ac:dyDescent="0.2">
      <c r="D447" s="176" t="s">
        <v>202</v>
      </c>
      <c r="E447" s="177"/>
      <c r="F447" s="177"/>
      <c r="G447" s="177"/>
      <c r="H447" s="177"/>
      <c r="I447" s="178"/>
      <c r="J447" s="179">
        <v>12604724.369999999</v>
      </c>
      <c r="K447" s="180"/>
      <c r="L447" s="181"/>
      <c r="M447" s="179">
        <v>0</v>
      </c>
      <c r="N447" s="180"/>
      <c r="O447" s="181"/>
    </row>
    <row r="448" spans="2:16" ht="12" customHeight="1" x14ac:dyDescent="0.2">
      <c r="D448" s="176" t="s">
        <v>203</v>
      </c>
      <c r="E448" s="177"/>
      <c r="F448" s="177"/>
      <c r="G448" s="177"/>
      <c r="H448" s="177"/>
      <c r="I448" s="178"/>
      <c r="J448" s="188">
        <v>0</v>
      </c>
      <c r="K448" s="189"/>
      <c r="L448" s="190"/>
      <c r="M448" s="179">
        <v>0</v>
      </c>
      <c r="N448" s="180"/>
      <c r="O448" s="181"/>
    </row>
    <row r="449" spans="2:16" ht="12" customHeight="1" x14ac:dyDescent="0.2">
      <c r="D449" s="176" t="s">
        <v>204</v>
      </c>
      <c r="E449" s="177"/>
      <c r="F449" s="177"/>
      <c r="G449" s="177"/>
      <c r="H449" s="177"/>
      <c r="I449" s="178"/>
      <c r="J449" s="179">
        <v>0</v>
      </c>
      <c r="K449" s="180"/>
      <c r="L449" s="181"/>
      <c r="M449" s="179">
        <v>0</v>
      </c>
      <c r="N449" s="180"/>
      <c r="O449" s="181"/>
    </row>
    <row r="450" spans="2:16" ht="12" customHeight="1" x14ac:dyDescent="0.25">
      <c r="D450" s="191" t="s">
        <v>205</v>
      </c>
      <c r="E450" s="192"/>
      <c r="F450" s="192"/>
      <c r="G450" s="192"/>
      <c r="H450" s="192"/>
      <c r="I450" s="193"/>
      <c r="J450" s="152">
        <f>SUM(J443:L449)</f>
        <v>13222695.02</v>
      </c>
      <c r="K450" s="153"/>
      <c r="L450" s="154"/>
      <c r="M450" s="152">
        <f>SUM(M443:O449)</f>
        <v>17169100.5</v>
      </c>
      <c r="N450" s="153"/>
      <c r="O450" s="154"/>
    </row>
    <row r="452" spans="2:16" ht="12" customHeight="1" x14ac:dyDescent="0.25">
      <c r="B452" s="55" t="s">
        <v>38</v>
      </c>
      <c r="C452" s="216" t="s">
        <v>206</v>
      </c>
      <c r="D452" s="216"/>
      <c r="E452" s="216"/>
      <c r="F452" s="216"/>
      <c r="G452" s="216"/>
      <c r="H452" s="216"/>
      <c r="I452" s="216"/>
      <c r="J452" s="216"/>
      <c r="K452" s="216"/>
      <c r="L452" s="216"/>
      <c r="M452" s="216"/>
      <c r="N452" s="216"/>
      <c r="O452" s="216"/>
      <c r="P452" s="216"/>
    </row>
    <row r="454" spans="2:16" ht="12" customHeight="1" x14ac:dyDescent="0.25">
      <c r="D454" s="156" t="s">
        <v>207</v>
      </c>
      <c r="E454" s="157"/>
      <c r="F454" s="157"/>
      <c r="G454" s="157"/>
      <c r="H454" s="157"/>
      <c r="I454" s="157"/>
      <c r="J454" s="157"/>
      <c r="K454" s="157"/>
      <c r="L454" s="157"/>
      <c r="M454" s="157"/>
      <c r="N454" s="157"/>
      <c r="O454" s="158"/>
    </row>
    <row r="455" spans="2:16" ht="12" customHeight="1" x14ac:dyDescent="0.25">
      <c r="D455" s="156" t="s">
        <v>51</v>
      </c>
      <c r="E455" s="157"/>
      <c r="F455" s="157"/>
      <c r="G455" s="157"/>
      <c r="H455" s="157"/>
      <c r="I455" s="158"/>
      <c r="J455" s="143">
        <v>2024</v>
      </c>
      <c r="K455" s="143"/>
      <c r="L455" s="143"/>
      <c r="M455" s="143">
        <v>2023</v>
      </c>
      <c r="N455" s="143"/>
      <c r="O455" s="143"/>
    </row>
    <row r="456" spans="2:16" ht="23.25" customHeight="1" x14ac:dyDescent="0.25">
      <c r="D456" s="232" t="s">
        <v>208</v>
      </c>
      <c r="E456" s="233"/>
      <c r="F456" s="233"/>
      <c r="G456" s="233"/>
      <c r="H456" s="233"/>
      <c r="I456" s="234"/>
      <c r="J456" s="194"/>
      <c r="K456" s="194"/>
      <c r="L456" s="194"/>
      <c r="M456" s="194"/>
      <c r="N456" s="194"/>
      <c r="O456" s="194"/>
    </row>
    <row r="457" spans="2:16" ht="12" customHeight="1" x14ac:dyDescent="0.25">
      <c r="D457" s="159" t="s">
        <v>209</v>
      </c>
      <c r="E457" s="160"/>
      <c r="F457" s="160"/>
      <c r="G457" s="160"/>
      <c r="H457" s="160"/>
      <c r="I457" s="161"/>
      <c r="J457" s="195"/>
      <c r="K457" s="195"/>
      <c r="L457" s="195"/>
      <c r="M457" s="195"/>
      <c r="N457" s="195"/>
      <c r="O457" s="195"/>
    </row>
    <row r="458" spans="2:16" ht="12" customHeight="1" x14ac:dyDescent="0.25">
      <c r="D458" s="159" t="s">
        <v>210</v>
      </c>
      <c r="E458" s="160"/>
      <c r="F458" s="160"/>
      <c r="G458" s="160"/>
      <c r="H458" s="160"/>
      <c r="I458" s="161"/>
      <c r="J458" s="235"/>
      <c r="K458" s="235"/>
      <c r="L458" s="235"/>
      <c r="M458" s="235"/>
      <c r="N458" s="235"/>
      <c r="O458" s="235"/>
    </row>
    <row r="459" spans="2:16" ht="12" customHeight="1" x14ac:dyDescent="0.25">
      <c r="D459" s="159" t="s">
        <v>211</v>
      </c>
      <c r="E459" s="160"/>
      <c r="F459" s="160"/>
      <c r="G459" s="160"/>
      <c r="H459" s="160"/>
      <c r="I459" s="161"/>
      <c r="J459" s="235"/>
      <c r="K459" s="235"/>
      <c r="L459" s="235"/>
      <c r="M459" s="235"/>
      <c r="N459" s="235"/>
      <c r="O459" s="235"/>
    </row>
    <row r="460" spans="2:16" ht="12" customHeight="1" x14ac:dyDescent="0.25">
      <c r="D460" s="159" t="s">
        <v>212</v>
      </c>
      <c r="E460" s="160"/>
      <c r="F460" s="160"/>
      <c r="G460" s="160"/>
      <c r="H460" s="160"/>
      <c r="I460" s="161"/>
      <c r="J460" s="235"/>
      <c r="K460" s="235"/>
      <c r="L460" s="235"/>
      <c r="M460" s="235"/>
      <c r="N460" s="235"/>
      <c r="O460" s="235"/>
    </row>
    <row r="461" spans="2:16" ht="12" customHeight="1" x14ac:dyDescent="0.25">
      <c r="D461" s="159" t="s">
        <v>213</v>
      </c>
      <c r="E461" s="160"/>
      <c r="F461" s="160"/>
      <c r="G461" s="160"/>
      <c r="H461" s="160"/>
      <c r="I461" s="161"/>
      <c r="J461" s="236"/>
      <c r="K461" s="236"/>
      <c r="L461" s="236"/>
      <c r="M461" s="236"/>
      <c r="N461" s="236"/>
      <c r="O461" s="236"/>
    </row>
    <row r="462" spans="2:16" ht="11.4" x14ac:dyDescent="0.25">
      <c r="D462" s="159" t="s">
        <v>214</v>
      </c>
      <c r="E462" s="160"/>
      <c r="F462" s="160"/>
      <c r="G462" s="160"/>
      <c r="H462" s="160"/>
      <c r="I462" s="161"/>
      <c r="J462" s="236"/>
      <c r="K462" s="236"/>
      <c r="L462" s="236"/>
      <c r="M462" s="236"/>
      <c r="N462" s="236"/>
      <c r="O462" s="236"/>
    </row>
    <row r="463" spans="2:16" ht="12.75" customHeight="1" x14ac:dyDescent="0.25">
      <c r="D463" s="159" t="s">
        <v>215</v>
      </c>
      <c r="E463" s="160"/>
      <c r="F463" s="160"/>
      <c r="G463" s="160"/>
      <c r="H463" s="160"/>
      <c r="I463" s="161"/>
      <c r="J463" s="166"/>
      <c r="K463" s="167"/>
      <c r="L463" s="168"/>
      <c r="M463" s="166"/>
      <c r="N463" s="167"/>
      <c r="O463" s="168"/>
    </row>
    <row r="464" spans="2:16" ht="12.75" customHeight="1" x14ac:dyDescent="0.25">
      <c r="D464" s="182" t="s">
        <v>216</v>
      </c>
      <c r="E464" s="183"/>
      <c r="F464" s="183"/>
      <c r="G464" s="183"/>
      <c r="H464" s="183"/>
      <c r="I464" s="184"/>
      <c r="J464" s="166"/>
      <c r="K464" s="167"/>
      <c r="L464" s="168"/>
      <c r="M464" s="166"/>
      <c r="N464" s="167"/>
      <c r="O464" s="168"/>
    </row>
    <row r="465" spans="2:16" ht="12.75" customHeight="1" x14ac:dyDescent="0.25">
      <c r="D465" s="159" t="s">
        <v>217</v>
      </c>
      <c r="E465" s="160"/>
      <c r="F465" s="160"/>
      <c r="G465" s="160"/>
      <c r="H465" s="160"/>
      <c r="I465" s="161"/>
      <c r="J465" s="166"/>
      <c r="K465" s="167"/>
      <c r="L465" s="168"/>
      <c r="M465" s="166"/>
      <c r="N465" s="167"/>
      <c r="O465" s="168"/>
    </row>
    <row r="466" spans="2:16" ht="11.4" x14ac:dyDescent="0.25">
      <c r="D466" s="159" t="s">
        <v>218</v>
      </c>
      <c r="E466" s="160"/>
      <c r="F466" s="160"/>
      <c r="G466" s="160"/>
      <c r="H466" s="160"/>
      <c r="I466" s="161"/>
      <c r="J466" s="166"/>
      <c r="K466" s="167"/>
      <c r="L466" s="168"/>
      <c r="M466" s="166"/>
      <c r="N466" s="167"/>
      <c r="O466" s="168"/>
    </row>
    <row r="467" spans="2:16" ht="11.4" x14ac:dyDescent="0.25">
      <c r="D467" s="159" t="s">
        <v>219</v>
      </c>
      <c r="E467" s="160"/>
      <c r="F467" s="160"/>
      <c r="G467" s="160"/>
      <c r="H467" s="160"/>
      <c r="I467" s="161"/>
      <c r="J467" s="166"/>
      <c r="K467" s="167"/>
      <c r="L467" s="168"/>
      <c r="M467" s="166"/>
      <c r="N467" s="167"/>
      <c r="O467" s="168"/>
    </row>
    <row r="468" spans="2:16" ht="12.75" customHeight="1" x14ac:dyDescent="0.25">
      <c r="D468" s="159" t="s">
        <v>220</v>
      </c>
      <c r="E468" s="160"/>
      <c r="F468" s="160"/>
      <c r="G468" s="160"/>
      <c r="H468" s="160"/>
      <c r="I468" s="161"/>
      <c r="J468" s="166"/>
      <c r="K468" s="167"/>
      <c r="L468" s="168"/>
      <c r="M468" s="166"/>
      <c r="N468" s="167"/>
      <c r="O468" s="168"/>
    </row>
    <row r="469" spans="2:16" ht="12.75" customHeight="1" x14ac:dyDescent="0.25">
      <c r="D469" s="159" t="s">
        <v>221</v>
      </c>
      <c r="E469" s="160"/>
      <c r="F469" s="160"/>
      <c r="G469" s="160"/>
      <c r="H469" s="160"/>
      <c r="I469" s="161"/>
      <c r="J469" s="166"/>
      <c r="K469" s="167"/>
      <c r="L469" s="168"/>
      <c r="M469" s="166"/>
      <c r="N469" s="167"/>
      <c r="O469" s="168"/>
    </row>
    <row r="470" spans="2:16" ht="11.4" x14ac:dyDescent="0.25">
      <c r="D470" s="159" t="s">
        <v>222</v>
      </c>
      <c r="E470" s="160"/>
      <c r="F470" s="160"/>
      <c r="G470" s="160"/>
      <c r="H470" s="160"/>
      <c r="I470" s="161"/>
      <c r="J470" s="166"/>
      <c r="K470" s="167"/>
      <c r="L470" s="168"/>
      <c r="M470" s="166"/>
      <c r="N470" s="167"/>
      <c r="O470" s="168"/>
    </row>
    <row r="471" spans="2:16" ht="11.4" x14ac:dyDescent="0.25">
      <c r="D471" s="159" t="s">
        <v>223</v>
      </c>
      <c r="E471" s="160"/>
      <c r="F471" s="160"/>
      <c r="G471" s="160"/>
      <c r="H471" s="160"/>
      <c r="I471" s="161"/>
      <c r="J471" s="166"/>
      <c r="K471" s="167"/>
      <c r="L471" s="168"/>
      <c r="M471" s="166"/>
      <c r="N471" s="167"/>
      <c r="O471" s="168"/>
    </row>
    <row r="472" spans="2:16" ht="12.75" customHeight="1" x14ac:dyDescent="0.25">
      <c r="D472" s="159" t="s">
        <v>224</v>
      </c>
      <c r="E472" s="160"/>
      <c r="F472" s="160"/>
      <c r="G472" s="160"/>
      <c r="H472" s="160"/>
      <c r="I472" s="161"/>
      <c r="J472" s="166"/>
      <c r="K472" s="167"/>
      <c r="L472" s="168"/>
      <c r="M472" s="166"/>
      <c r="N472" s="167"/>
      <c r="O472" s="168"/>
    </row>
    <row r="473" spans="2:16" ht="12.75" customHeight="1" x14ac:dyDescent="0.25">
      <c r="D473" s="182" t="s">
        <v>225</v>
      </c>
      <c r="E473" s="183"/>
      <c r="F473" s="183"/>
      <c r="G473" s="183"/>
      <c r="H473" s="183"/>
      <c r="I473" s="184"/>
      <c r="J473" s="166"/>
      <c r="K473" s="167"/>
      <c r="L473" s="168"/>
      <c r="M473" s="166"/>
      <c r="N473" s="167"/>
      <c r="O473" s="168"/>
    </row>
    <row r="474" spans="2:16" ht="12" customHeight="1" x14ac:dyDescent="0.25">
      <c r="D474" s="162" t="s">
        <v>205</v>
      </c>
      <c r="E474" s="163"/>
      <c r="F474" s="163"/>
      <c r="G474" s="163"/>
      <c r="H474" s="163"/>
      <c r="I474" s="164"/>
      <c r="J474" s="152">
        <f>SUM(J456:L473)-J456-J464</f>
        <v>0</v>
      </c>
      <c r="K474" s="153"/>
      <c r="L474" s="154"/>
      <c r="M474" s="152">
        <f>SUM(M456:O473)-M456-M464</f>
        <v>0</v>
      </c>
      <c r="N474" s="153"/>
      <c r="O474" s="154"/>
    </row>
    <row r="476" spans="2:16" ht="12" customHeight="1" x14ac:dyDescent="0.25">
      <c r="B476" s="44" t="s">
        <v>40</v>
      </c>
      <c r="C476" s="165" t="s">
        <v>226</v>
      </c>
      <c r="D476" s="165"/>
      <c r="E476" s="165"/>
      <c r="F476" s="165"/>
      <c r="G476" s="165"/>
      <c r="H476" s="165"/>
      <c r="I476" s="165"/>
      <c r="J476" s="165"/>
      <c r="K476" s="165"/>
      <c r="L476" s="165"/>
      <c r="M476" s="165"/>
      <c r="N476" s="165"/>
      <c r="O476" s="165"/>
      <c r="P476" s="165"/>
    </row>
    <row r="477" spans="2:16" ht="12" customHeight="1" x14ac:dyDescent="0.25">
      <c r="B477" s="44"/>
      <c r="C477" s="165"/>
      <c r="D477" s="165"/>
      <c r="E477" s="165"/>
      <c r="F477" s="165"/>
      <c r="G477" s="165"/>
      <c r="H477" s="165"/>
      <c r="I477" s="165"/>
      <c r="J477" s="165"/>
      <c r="K477" s="165"/>
      <c r="L477" s="165"/>
      <c r="M477" s="165"/>
      <c r="N477" s="165"/>
      <c r="O477" s="165"/>
      <c r="P477" s="165"/>
    </row>
    <row r="479" spans="2:16" ht="12" customHeight="1" x14ac:dyDescent="0.25">
      <c r="D479" s="156" t="s">
        <v>227</v>
      </c>
      <c r="E479" s="157"/>
      <c r="F479" s="157"/>
      <c r="G479" s="157"/>
      <c r="H479" s="157"/>
      <c r="I479" s="157"/>
      <c r="J479" s="157"/>
      <c r="K479" s="157"/>
      <c r="L479" s="157"/>
      <c r="M479" s="157"/>
      <c r="N479" s="157"/>
      <c r="O479" s="158"/>
    </row>
    <row r="480" spans="2:16" ht="12" customHeight="1" x14ac:dyDescent="0.25">
      <c r="D480" s="155" t="s">
        <v>51</v>
      </c>
      <c r="E480" s="155"/>
      <c r="F480" s="155"/>
      <c r="G480" s="155"/>
      <c r="H480" s="155"/>
      <c r="I480" s="155"/>
      <c r="J480" s="173">
        <v>2024</v>
      </c>
      <c r="K480" s="173"/>
      <c r="L480" s="173"/>
      <c r="M480" s="173">
        <v>2023</v>
      </c>
      <c r="N480" s="173"/>
      <c r="O480" s="173"/>
    </row>
    <row r="481" spans="2:16" x14ac:dyDescent="0.25">
      <c r="D481" s="170" t="s">
        <v>162</v>
      </c>
      <c r="E481" s="170"/>
      <c r="F481" s="170"/>
      <c r="G481" s="170"/>
      <c r="H481" s="170"/>
      <c r="I481" s="170"/>
      <c r="J481" s="147"/>
      <c r="K481" s="147"/>
      <c r="L481" s="147"/>
      <c r="M481" s="147"/>
      <c r="N481" s="147"/>
      <c r="O481" s="147"/>
    </row>
    <row r="482" spans="2:16" x14ac:dyDescent="0.25">
      <c r="D482" s="171" t="s">
        <v>289</v>
      </c>
      <c r="E482" s="172"/>
      <c r="F482" s="172"/>
      <c r="G482" s="172"/>
      <c r="H482" s="172"/>
      <c r="I482" s="172"/>
      <c r="J482" s="237"/>
      <c r="K482" s="237"/>
      <c r="L482" s="237"/>
      <c r="M482" s="237"/>
      <c r="N482" s="237"/>
      <c r="O482" s="237"/>
    </row>
    <row r="483" spans="2:16" ht="12" customHeight="1" x14ac:dyDescent="0.25">
      <c r="D483" s="169" t="s">
        <v>16</v>
      </c>
      <c r="E483" s="169"/>
      <c r="F483" s="169"/>
      <c r="G483" s="169"/>
      <c r="H483" s="169"/>
      <c r="I483" s="169"/>
      <c r="J483" s="174"/>
      <c r="K483" s="174"/>
      <c r="L483" s="174"/>
      <c r="M483" s="174"/>
      <c r="N483" s="174"/>
      <c r="O483" s="174"/>
    </row>
    <row r="484" spans="2:16" ht="12" customHeight="1" x14ac:dyDescent="0.25">
      <c r="D484" s="169" t="s">
        <v>17</v>
      </c>
      <c r="E484" s="169"/>
      <c r="F484" s="169"/>
      <c r="G484" s="169"/>
      <c r="H484" s="169"/>
      <c r="I484" s="169"/>
      <c r="J484" s="174"/>
      <c r="K484" s="174"/>
      <c r="L484" s="174"/>
      <c r="M484" s="174"/>
      <c r="N484" s="174"/>
      <c r="O484" s="174"/>
    </row>
    <row r="485" spans="2:16" ht="12" customHeight="1" x14ac:dyDescent="0.25">
      <c r="D485" s="169" t="s">
        <v>18</v>
      </c>
      <c r="E485" s="169"/>
      <c r="F485" s="169"/>
      <c r="G485" s="169"/>
      <c r="H485" s="169"/>
      <c r="I485" s="169"/>
      <c r="J485" s="174"/>
      <c r="K485" s="174"/>
      <c r="L485" s="174"/>
      <c r="M485" s="174"/>
      <c r="N485" s="174"/>
      <c r="O485" s="174"/>
    </row>
    <row r="486" spans="2:16" ht="12" customHeight="1" x14ac:dyDescent="0.25">
      <c r="D486" s="169" t="s">
        <v>23</v>
      </c>
      <c r="E486" s="169"/>
      <c r="F486" s="169"/>
      <c r="G486" s="169"/>
      <c r="H486" s="169"/>
      <c r="I486" s="169"/>
      <c r="J486" s="175"/>
      <c r="K486" s="175"/>
      <c r="L486" s="175"/>
      <c r="M486" s="175"/>
      <c r="N486" s="175"/>
      <c r="O486" s="175"/>
    </row>
    <row r="487" spans="2:16" ht="12" customHeight="1" x14ac:dyDescent="0.25">
      <c r="D487" s="169" t="s">
        <v>168</v>
      </c>
      <c r="E487" s="169"/>
      <c r="F487" s="169"/>
      <c r="G487" s="169"/>
      <c r="H487" s="169"/>
      <c r="I487" s="169"/>
      <c r="J487" s="175"/>
      <c r="K487" s="175"/>
      <c r="L487" s="175"/>
      <c r="M487" s="175"/>
      <c r="N487" s="175"/>
      <c r="O487" s="175"/>
    </row>
    <row r="488" spans="2:16" ht="12" customHeight="1" x14ac:dyDescent="0.25">
      <c r="D488" s="169" t="s">
        <v>19</v>
      </c>
      <c r="E488" s="169"/>
      <c r="F488" s="169"/>
      <c r="G488" s="169"/>
      <c r="H488" s="169"/>
      <c r="I488" s="169"/>
      <c r="J488" s="174"/>
      <c r="K488" s="174"/>
      <c r="L488" s="174"/>
      <c r="M488" s="174"/>
      <c r="N488" s="174"/>
      <c r="O488" s="174"/>
    </row>
    <row r="489" spans="2:16" ht="24" customHeight="1" x14ac:dyDescent="0.25">
      <c r="D489" s="170" t="s">
        <v>161</v>
      </c>
      <c r="E489" s="170"/>
      <c r="F489" s="170"/>
      <c r="G489" s="170"/>
      <c r="H489" s="170"/>
      <c r="I489" s="170"/>
      <c r="J489" s="174"/>
      <c r="K489" s="174"/>
      <c r="L489" s="174"/>
      <c r="M489" s="174"/>
      <c r="N489" s="174"/>
      <c r="O489" s="174"/>
    </row>
    <row r="491" spans="2:16" ht="12" customHeight="1" x14ac:dyDescent="0.25">
      <c r="B491" s="165" t="s">
        <v>228</v>
      </c>
      <c r="C491" s="165"/>
      <c r="D491" s="165"/>
      <c r="E491" s="165"/>
      <c r="F491" s="165"/>
      <c r="G491" s="165"/>
      <c r="H491" s="165"/>
      <c r="I491" s="165"/>
      <c r="J491" s="165"/>
      <c r="K491" s="165"/>
      <c r="L491" s="165"/>
      <c r="M491" s="165"/>
      <c r="N491" s="165"/>
      <c r="O491" s="165"/>
      <c r="P491" s="165"/>
    </row>
    <row r="492" spans="2:16" ht="12" customHeight="1" x14ac:dyDescent="0.25">
      <c r="B492" s="165"/>
      <c r="C492" s="165"/>
      <c r="D492" s="165"/>
      <c r="E492" s="165"/>
      <c r="F492" s="165"/>
      <c r="G492" s="165"/>
      <c r="H492" s="165"/>
      <c r="I492" s="165"/>
      <c r="J492" s="165"/>
      <c r="K492" s="165"/>
      <c r="L492" s="165"/>
      <c r="M492" s="165"/>
      <c r="N492" s="165"/>
      <c r="O492" s="165"/>
      <c r="P492" s="165"/>
    </row>
    <row r="495" spans="2:16" ht="24" customHeight="1" x14ac:dyDescent="0.25">
      <c r="B495" s="102" t="s">
        <v>31</v>
      </c>
      <c r="C495" s="240" t="s">
        <v>32</v>
      </c>
      <c r="D495" s="240"/>
      <c r="E495" s="240"/>
      <c r="F495" s="240"/>
      <c r="G495" s="240"/>
      <c r="H495" s="240"/>
      <c r="I495" s="240"/>
      <c r="J495" s="240"/>
      <c r="K495" s="240"/>
      <c r="L495" s="240"/>
      <c r="M495" s="240"/>
      <c r="N495" s="240"/>
      <c r="O495" s="240"/>
      <c r="P495" s="240"/>
    </row>
    <row r="496" spans="2:16" ht="12" customHeight="1" x14ac:dyDescent="0.25">
      <c r="E496" s="95"/>
      <c r="F496" s="95"/>
      <c r="G496" s="95"/>
      <c r="H496" s="95"/>
      <c r="I496" s="95"/>
      <c r="J496" s="95"/>
      <c r="K496" s="95"/>
      <c r="L496" s="95"/>
      <c r="M496" s="95"/>
      <c r="N496" s="95"/>
    </row>
    <row r="497" spans="1:16" ht="12" customHeight="1" x14ac:dyDescent="0.25">
      <c r="B497" s="165" t="s">
        <v>229</v>
      </c>
      <c r="C497" s="165"/>
      <c r="D497" s="165"/>
      <c r="E497" s="165"/>
      <c r="F497" s="165"/>
      <c r="G497" s="165"/>
      <c r="H497" s="165"/>
      <c r="I497" s="165"/>
      <c r="J497" s="165"/>
      <c r="K497" s="165"/>
      <c r="L497" s="165"/>
      <c r="M497" s="165"/>
      <c r="N497" s="165"/>
      <c r="O497" s="165"/>
      <c r="P497" s="165"/>
    </row>
    <row r="498" spans="1:16" ht="12" customHeight="1" x14ac:dyDescent="0.25">
      <c r="B498" s="165"/>
      <c r="C498" s="165"/>
      <c r="D498" s="165"/>
      <c r="E498" s="165"/>
      <c r="F498" s="165"/>
      <c r="G498" s="165"/>
      <c r="H498" s="165"/>
      <c r="I498" s="165"/>
      <c r="J498" s="165"/>
      <c r="K498" s="165"/>
      <c r="L498" s="165"/>
      <c r="M498" s="165"/>
      <c r="N498" s="165"/>
      <c r="O498" s="165"/>
      <c r="P498" s="165"/>
    </row>
    <row r="501" spans="1:16" ht="18" customHeight="1" x14ac:dyDescent="0.25">
      <c r="A501" s="217" t="s">
        <v>230</v>
      </c>
      <c r="B501" s="217"/>
      <c r="C501" s="217"/>
      <c r="D501" s="217"/>
      <c r="E501" s="217"/>
      <c r="F501" s="217"/>
      <c r="G501" s="217"/>
      <c r="H501" s="217"/>
      <c r="I501" s="217"/>
      <c r="J501" s="217"/>
      <c r="K501" s="217"/>
      <c r="L501" s="217"/>
      <c r="M501" s="217"/>
      <c r="N501" s="217"/>
      <c r="O501" s="217"/>
      <c r="P501" s="217"/>
    </row>
    <row r="502" spans="1:16" ht="12" customHeight="1" x14ac:dyDescent="0.25">
      <c r="A502" s="42"/>
      <c r="E502" s="98"/>
      <c r="F502" s="98"/>
      <c r="G502" s="98"/>
      <c r="H502" s="98"/>
      <c r="I502" s="98"/>
      <c r="J502" s="98"/>
      <c r="K502" s="98"/>
      <c r="L502" s="98"/>
      <c r="M502" s="98"/>
      <c r="N502" s="98"/>
    </row>
    <row r="503" spans="1:16" ht="12" customHeight="1" x14ac:dyDescent="0.25">
      <c r="A503" s="42"/>
      <c r="B503" s="165" t="s">
        <v>231</v>
      </c>
      <c r="C503" s="165"/>
      <c r="D503" s="165"/>
      <c r="E503" s="165"/>
      <c r="F503" s="165"/>
      <c r="G503" s="165"/>
      <c r="H503" s="165"/>
      <c r="I503" s="165"/>
      <c r="J503" s="165"/>
      <c r="K503" s="165"/>
      <c r="L503" s="165"/>
      <c r="M503" s="165"/>
      <c r="N503" s="165"/>
      <c r="O503" s="165"/>
      <c r="P503" s="165"/>
    </row>
    <row r="504" spans="1:16" ht="12" customHeight="1" x14ac:dyDescent="0.25">
      <c r="A504" s="42"/>
      <c r="B504" s="165"/>
      <c r="C504" s="165"/>
      <c r="D504" s="165"/>
      <c r="E504" s="165"/>
      <c r="F504" s="165"/>
      <c r="G504" s="165"/>
      <c r="H504" s="165"/>
      <c r="I504" s="165"/>
      <c r="J504" s="165"/>
      <c r="K504" s="165"/>
      <c r="L504" s="165"/>
      <c r="M504" s="165"/>
      <c r="N504" s="165"/>
      <c r="O504" s="165"/>
      <c r="P504" s="165"/>
    </row>
    <row r="505" spans="1:16" ht="12" customHeight="1" x14ac:dyDescent="0.25">
      <c r="A505" s="42"/>
      <c r="B505" s="165"/>
      <c r="C505" s="165"/>
      <c r="D505" s="165"/>
      <c r="E505" s="165"/>
      <c r="F505" s="165"/>
      <c r="G505" s="165"/>
      <c r="H505" s="165"/>
      <c r="I505" s="165"/>
      <c r="J505" s="165"/>
      <c r="K505" s="165"/>
      <c r="L505" s="165"/>
      <c r="M505" s="165"/>
      <c r="N505" s="165"/>
      <c r="O505" s="165"/>
      <c r="P505" s="165"/>
    </row>
    <row r="506" spans="1:16" ht="6.75" customHeight="1" x14ac:dyDescent="0.25">
      <c r="B506" s="89"/>
      <c r="C506" s="89"/>
      <c r="D506" s="89"/>
      <c r="E506" s="90"/>
      <c r="F506" s="90"/>
      <c r="G506" s="90"/>
      <c r="H506" s="90"/>
      <c r="I506" s="90"/>
      <c r="J506" s="90"/>
      <c r="K506" s="90"/>
      <c r="L506" s="90"/>
      <c r="M506" s="90"/>
      <c r="N506" s="90"/>
      <c r="O506" s="89"/>
      <c r="P506" s="89"/>
    </row>
    <row r="507" spans="1:16" ht="12" customHeight="1" x14ac:dyDescent="0.25">
      <c r="B507" s="216" t="s">
        <v>20</v>
      </c>
      <c r="C507" s="216"/>
      <c r="D507" s="216"/>
      <c r="E507" s="216"/>
      <c r="F507" s="216"/>
      <c r="G507" s="216"/>
      <c r="H507" s="216"/>
      <c r="I507" s="216"/>
      <c r="J507" s="216"/>
      <c r="K507" s="216"/>
      <c r="L507" s="216"/>
      <c r="M507" s="216"/>
      <c r="N507" s="216"/>
      <c r="O507" s="216"/>
      <c r="P507" s="216"/>
    </row>
    <row r="508" spans="1:16" ht="12" customHeight="1" x14ac:dyDescent="0.25">
      <c r="B508" s="68"/>
    </row>
    <row r="509" spans="1:16" ht="12" customHeight="1" x14ac:dyDescent="0.25">
      <c r="B509" s="42" t="s">
        <v>232</v>
      </c>
    </row>
    <row r="510" spans="1:16" ht="7.5" customHeight="1" x14ac:dyDescent="0.25">
      <c r="A510" s="42"/>
    </row>
    <row r="511" spans="1:16" s="51" customFormat="1" ht="14.25" customHeight="1" x14ac:dyDescent="0.25">
      <c r="A511" s="35"/>
      <c r="B511" s="38"/>
      <c r="C511" s="38" t="s">
        <v>21</v>
      </c>
      <c r="D511" s="38"/>
      <c r="E511" s="38"/>
      <c r="F511" s="38"/>
      <c r="G511" s="38"/>
      <c r="H511" s="38"/>
      <c r="I511" s="38"/>
      <c r="J511" s="38"/>
      <c r="K511" s="38"/>
      <c r="L511" s="38"/>
      <c r="M511" s="38"/>
      <c r="N511" s="38"/>
      <c r="O511" s="38"/>
      <c r="P511" s="38"/>
    </row>
    <row r="512" spans="1:16" s="51" customFormat="1" ht="14.25" customHeight="1" x14ac:dyDescent="0.25">
      <c r="A512" s="35"/>
      <c r="B512" s="38"/>
      <c r="C512" s="38" t="s">
        <v>22</v>
      </c>
      <c r="D512" s="38"/>
      <c r="E512" s="38"/>
      <c r="F512" s="38"/>
      <c r="G512" s="38"/>
      <c r="H512" s="38"/>
      <c r="I512" s="38"/>
      <c r="J512" s="38"/>
      <c r="K512" s="38"/>
      <c r="L512" s="38"/>
      <c r="M512" s="38"/>
      <c r="N512" s="38"/>
      <c r="O512" s="38"/>
      <c r="P512" s="38"/>
    </row>
    <row r="513" spans="1:16" s="51" customFormat="1" ht="14.25" customHeight="1" x14ac:dyDescent="0.25">
      <c r="A513" s="35"/>
      <c r="B513" s="38"/>
      <c r="C513" s="38" t="s">
        <v>2</v>
      </c>
      <c r="D513" s="38"/>
      <c r="E513" s="38"/>
      <c r="F513" s="38"/>
      <c r="G513" s="38"/>
      <c r="H513" s="38"/>
      <c r="I513" s="38"/>
      <c r="J513" s="38"/>
      <c r="K513" s="38"/>
      <c r="L513" s="38"/>
      <c r="M513" s="38"/>
      <c r="N513" s="38"/>
      <c r="O513" s="38"/>
      <c r="P513" s="38"/>
    </row>
    <row r="514" spans="1:16" s="51" customFormat="1" ht="14.25" customHeight="1" x14ac:dyDescent="0.25">
      <c r="A514" s="35"/>
      <c r="B514" s="38"/>
      <c r="C514" s="38" t="s">
        <v>3</v>
      </c>
      <c r="D514" s="38"/>
      <c r="E514" s="38"/>
      <c r="F514" s="38"/>
      <c r="G514" s="38"/>
      <c r="H514" s="38"/>
      <c r="I514" s="38"/>
      <c r="J514" s="38"/>
      <c r="K514" s="38"/>
      <c r="L514" s="38"/>
      <c r="M514" s="38"/>
      <c r="N514" s="38"/>
      <c r="O514" s="38"/>
      <c r="P514" s="38"/>
    </row>
    <row r="515" spans="1:16" s="51" customFormat="1" ht="14.25" customHeight="1" x14ac:dyDescent="0.25">
      <c r="A515" s="35"/>
      <c r="B515" s="38"/>
      <c r="C515" s="38" t="s">
        <v>233</v>
      </c>
      <c r="D515" s="38"/>
      <c r="E515" s="38"/>
      <c r="F515" s="38"/>
      <c r="G515" s="38"/>
      <c r="H515" s="38"/>
      <c r="I515" s="38"/>
      <c r="J515" s="38"/>
      <c r="K515" s="38"/>
      <c r="L515" s="38"/>
      <c r="M515" s="38"/>
      <c r="N515" s="38"/>
      <c r="O515" s="38"/>
      <c r="P515" s="38"/>
    </row>
    <row r="516" spans="1:16" s="51" customFormat="1" ht="14.25" customHeight="1" x14ac:dyDescent="0.25">
      <c r="A516" s="35"/>
      <c r="B516" s="38"/>
      <c r="C516" s="38" t="s">
        <v>4</v>
      </c>
      <c r="D516" s="38"/>
      <c r="E516" s="38"/>
      <c r="F516" s="38"/>
      <c r="G516" s="38"/>
      <c r="H516" s="38"/>
      <c r="I516" s="38"/>
      <c r="J516" s="38"/>
      <c r="K516" s="38"/>
      <c r="L516" s="38"/>
      <c r="M516" s="38"/>
      <c r="N516" s="38"/>
      <c r="O516" s="38"/>
      <c r="P516" s="38"/>
    </row>
    <row r="517" spans="1:16" ht="6" customHeight="1" x14ac:dyDescent="0.25">
      <c r="B517" s="107"/>
      <c r="C517" s="107"/>
      <c r="D517" s="107"/>
      <c r="E517" s="107"/>
      <c r="F517" s="107"/>
      <c r="G517" s="107"/>
      <c r="H517" s="107"/>
      <c r="I517" s="107"/>
      <c r="J517" s="107"/>
      <c r="K517" s="107"/>
      <c r="L517" s="107"/>
      <c r="M517" s="107"/>
      <c r="N517" s="107"/>
      <c r="O517" s="107"/>
      <c r="P517" s="107"/>
    </row>
    <row r="518" spans="1:16" ht="12" customHeight="1" x14ac:dyDescent="0.25">
      <c r="B518" s="165" t="s">
        <v>235</v>
      </c>
      <c r="C518" s="165"/>
      <c r="D518" s="165"/>
      <c r="E518" s="165"/>
      <c r="F518" s="165"/>
      <c r="G518" s="165"/>
      <c r="H518" s="165"/>
      <c r="I518" s="165"/>
      <c r="J518" s="165"/>
      <c r="K518" s="165"/>
      <c r="L518" s="165"/>
      <c r="M518" s="165"/>
      <c r="N518" s="165"/>
      <c r="O518" s="165"/>
      <c r="P518" s="165"/>
    </row>
    <row r="519" spans="1:16" ht="6" customHeight="1" x14ac:dyDescent="0.25">
      <c r="B519" s="107"/>
      <c r="C519" s="107"/>
      <c r="D519" s="107"/>
      <c r="E519" s="107"/>
      <c r="F519" s="107"/>
      <c r="G519" s="107"/>
      <c r="H519" s="107"/>
      <c r="I519" s="107"/>
      <c r="J519" s="107"/>
      <c r="K519" s="107"/>
      <c r="L519" s="107"/>
      <c r="M519" s="107"/>
      <c r="N519" s="107"/>
      <c r="O519" s="107"/>
      <c r="P519" s="107"/>
    </row>
    <row r="520" spans="1:16" ht="12" customHeight="1" x14ac:dyDescent="0.25">
      <c r="B520" s="114" t="s">
        <v>39</v>
      </c>
      <c r="C520" s="165" t="s">
        <v>290</v>
      </c>
      <c r="D520" s="165"/>
      <c r="E520" s="165"/>
      <c r="F520" s="165"/>
      <c r="G520" s="165"/>
      <c r="H520" s="165"/>
      <c r="I520" s="165"/>
      <c r="J520" s="165"/>
      <c r="K520" s="165"/>
      <c r="L520" s="165"/>
      <c r="M520" s="165"/>
      <c r="N520" s="165"/>
      <c r="O520" s="165"/>
      <c r="P520" s="165"/>
    </row>
    <row r="521" spans="1:16" ht="12" customHeight="1" x14ac:dyDescent="0.25">
      <c r="B521" s="114" t="s">
        <v>38</v>
      </c>
      <c r="C521" s="165" t="s">
        <v>291</v>
      </c>
      <c r="D521" s="165"/>
      <c r="E521" s="165"/>
      <c r="F521" s="165"/>
      <c r="G521" s="165"/>
      <c r="H521" s="165"/>
      <c r="I521" s="165"/>
      <c r="J521" s="165"/>
      <c r="K521" s="165"/>
      <c r="L521" s="165"/>
      <c r="M521" s="165"/>
      <c r="N521" s="165"/>
      <c r="O521" s="165"/>
      <c r="P521" s="165"/>
    </row>
    <row r="522" spans="1:16" ht="12" customHeight="1" x14ac:dyDescent="0.25">
      <c r="B522" s="114" t="s">
        <v>40</v>
      </c>
      <c r="C522" s="165" t="s">
        <v>292</v>
      </c>
      <c r="D522" s="165"/>
      <c r="E522" s="165"/>
      <c r="F522" s="165"/>
      <c r="G522" s="165"/>
      <c r="H522" s="165"/>
      <c r="I522" s="165"/>
      <c r="J522" s="165"/>
      <c r="K522" s="165"/>
      <c r="L522" s="165"/>
      <c r="M522" s="165"/>
      <c r="N522" s="165"/>
      <c r="O522" s="165"/>
      <c r="P522" s="165"/>
    </row>
    <row r="523" spans="1:16" ht="4.5" customHeight="1" x14ac:dyDescent="0.25">
      <c r="B523" s="87"/>
      <c r="C523" s="87"/>
      <c r="D523" s="87"/>
      <c r="E523" s="87"/>
      <c r="F523" s="87"/>
      <c r="G523" s="87"/>
      <c r="H523" s="87"/>
      <c r="I523" s="87"/>
      <c r="J523" s="87"/>
      <c r="K523" s="87"/>
      <c r="L523" s="87"/>
      <c r="M523" s="87"/>
      <c r="N523" s="87"/>
      <c r="O523" s="87"/>
      <c r="P523" s="87"/>
    </row>
    <row r="524" spans="1:16" ht="12" customHeight="1" x14ac:dyDescent="0.25">
      <c r="B524" s="165" t="s">
        <v>236</v>
      </c>
      <c r="C524" s="165"/>
      <c r="D524" s="165"/>
      <c r="E524" s="165"/>
      <c r="F524" s="165"/>
      <c r="G524" s="165"/>
      <c r="H524" s="165"/>
      <c r="I524" s="165"/>
      <c r="J524" s="165"/>
      <c r="K524" s="165"/>
      <c r="L524" s="165"/>
      <c r="M524" s="165"/>
      <c r="N524" s="165"/>
      <c r="O524" s="165"/>
      <c r="P524" s="165"/>
    </row>
    <row r="525" spans="1:16" ht="12" customHeight="1" x14ac:dyDescent="0.25">
      <c r="B525" s="165"/>
      <c r="C525" s="165"/>
      <c r="D525" s="165"/>
      <c r="E525" s="165"/>
      <c r="F525" s="165"/>
      <c r="G525" s="165"/>
      <c r="H525" s="165"/>
      <c r="I525" s="165"/>
      <c r="J525" s="165"/>
      <c r="K525" s="165"/>
      <c r="L525" s="165"/>
      <c r="M525" s="165"/>
      <c r="N525" s="165"/>
      <c r="O525" s="165"/>
      <c r="P525" s="165"/>
    </row>
    <row r="526" spans="1:16" ht="12" customHeight="1" x14ac:dyDescent="0.25">
      <c r="B526" s="68"/>
    </row>
    <row r="527" spans="1:16" ht="12" customHeight="1" x14ac:dyDescent="0.25">
      <c r="E527" s="143" t="s">
        <v>51</v>
      </c>
      <c r="F527" s="143"/>
      <c r="G527" s="143"/>
      <c r="H527" s="143"/>
      <c r="I527" s="143"/>
      <c r="J527" s="143"/>
      <c r="K527" s="143"/>
      <c r="L527" s="132" t="s">
        <v>56</v>
      </c>
      <c r="M527" s="133"/>
      <c r="N527" s="134"/>
    </row>
    <row r="528" spans="1:16" ht="12" customHeight="1" x14ac:dyDescent="0.2">
      <c r="E528" s="116" t="s">
        <v>351</v>
      </c>
      <c r="F528" s="116"/>
      <c r="G528" s="116"/>
      <c r="H528" s="116"/>
      <c r="I528" s="116"/>
      <c r="J528" s="116"/>
      <c r="K528" s="116"/>
      <c r="L528" s="148">
        <v>0</v>
      </c>
      <c r="M528" s="115"/>
      <c r="N528" s="115"/>
    </row>
    <row r="529" spans="1:16" ht="12" customHeight="1" x14ac:dyDescent="0.2">
      <c r="E529" s="116" t="s">
        <v>352</v>
      </c>
      <c r="F529" s="116"/>
      <c r="G529" s="116"/>
      <c r="H529" s="116"/>
      <c r="I529" s="116"/>
      <c r="J529" s="116"/>
      <c r="K529" s="116"/>
      <c r="L529" s="148">
        <v>0</v>
      </c>
      <c r="M529" s="115"/>
      <c r="N529" s="115"/>
    </row>
    <row r="530" spans="1:16" ht="12" customHeight="1" x14ac:dyDescent="0.2">
      <c r="E530" s="116" t="s">
        <v>353</v>
      </c>
      <c r="F530" s="116"/>
      <c r="G530" s="116"/>
      <c r="H530" s="116"/>
      <c r="I530" s="116"/>
      <c r="J530" s="116"/>
      <c r="K530" s="116"/>
      <c r="L530" s="148">
        <v>0</v>
      </c>
      <c r="M530" s="115"/>
      <c r="N530" s="115"/>
    </row>
    <row r="531" spans="1:16" ht="12" customHeight="1" x14ac:dyDescent="0.2">
      <c r="E531" s="116" t="s">
        <v>354</v>
      </c>
      <c r="F531" s="116"/>
      <c r="G531" s="116"/>
      <c r="H531" s="116"/>
      <c r="I531" s="116"/>
      <c r="J531" s="116"/>
      <c r="K531" s="116"/>
      <c r="L531" s="148">
        <v>0</v>
      </c>
      <c r="M531" s="115"/>
      <c r="N531" s="115"/>
    </row>
    <row r="532" spans="1:16" ht="12" customHeight="1" x14ac:dyDescent="0.25">
      <c r="E532" s="149" t="s">
        <v>355</v>
      </c>
      <c r="F532" s="150"/>
      <c r="G532" s="150"/>
      <c r="H532" s="150"/>
      <c r="I532" s="150"/>
      <c r="J532" s="150"/>
      <c r="K532" s="151"/>
      <c r="L532" s="152">
        <f>SUM(L528:N531)</f>
        <v>0</v>
      </c>
      <c r="M532" s="153"/>
      <c r="N532" s="154"/>
    </row>
    <row r="533" spans="1:16" ht="12" customHeight="1" x14ac:dyDescent="0.25">
      <c r="E533" s="85"/>
      <c r="F533" s="85"/>
      <c r="G533" s="85"/>
      <c r="H533" s="85"/>
      <c r="I533" s="85"/>
      <c r="J533" s="85"/>
      <c r="K533" s="85"/>
      <c r="L533" s="86"/>
      <c r="M533" s="86"/>
      <c r="N533" s="86"/>
    </row>
    <row r="534" spans="1:16" ht="12" customHeight="1" x14ac:dyDescent="0.25">
      <c r="B534" s="42" t="s">
        <v>234</v>
      </c>
      <c r="E534" s="85"/>
      <c r="F534" s="85"/>
      <c r="G534" s="85"/>
      <c r="H534" s="85"/>
      <c r="I534" s="85"/>
      <c r="J534" s="85"/>
      <c r="K534" s="85"/>
      <c r="L534" s="86"/>
      <c r="M534" s="86"/>
      <c r="N534" s="86"/>
    </row>
    <row r="535" spans="1:16" ht="7.5" customHeight="1" x14ac:dyDescent="0.25">
      <c r="E535" s="85"/>
      <c r="F535" s="85"/>
      <c r="G535" s="85"/>
      <c r="H535" s="85"/>
      <c r="I535" s="85"/>
      <c r="J535" s="85"/>
      <c r="K535" s="85"/>
      <c r="L535" s="86"/>
      <c r="M535" s="86"/>
      <c r="N535" s="86"/>
    </row>
    <row r="536" spans="1:16" s="51" customFormat="1" ht="12" customHeight="1" x14ac:dyDescent="0.25">
      <c r="A536" s="35"/>
      <c r="B536" s="38"/>
      <c r="C536" s="38" t="s">
        <v>5</v>
      </c>
      <c r="D536" s="87"/>
      <c r="E536" s="87"/>
      <c r="F536" s="87"/>
      <c r="G536" s="87"/>
      <c r="H536" s="87"/>
      <c r="I536" s="87"/>
      <c r="J536" s="87"/>
      <c r="K536" s="87"/>
      <c r="L536" s="87"/>
      <c r="M536" s="87"/>
      <c r="N536" s="87"/>
      <c r="O536" s="38"/>
      <c r="P536" s="38"/>
    </row>
    <row r="537" spans="1:16" s="51" customFormat="1" ht="12" customHeight="1" x14ac:dyDescent="0.25">
      <c r="A537" s="35"/>
      <c r="B537" s="38"/>
      <c r="C537" s="38" t="s">
        <v>6</v>
      </c>
      <c r="D537" s="87"/>
      <c r="E537" s="87"/>
      <c r="F537" s="87"/>
      <c r="G537" s="87"/>
      <c r="H537" s="87"/>
      <c r="I537" s="87"/>
      <c r="J537" s="87"/>
      <c r="K537" s="87"/>
      <c r="L537" s="87"/>
      <c r="M537" s="87"/>
      <c r="N537" s="87"/>
      <c r="O537" s="38"/>
      <c r="P537" s="38"/>
    </row>
    <row r="538" spans="1:16" s="88" customFormat="1" ht="6" customHeight="1" x14ac:dyDescent="0.25">
      <c r="A538" s="35"/>
      <c r="B538" s="87"/>
      <c r="C538" s="87"/>
      <c r="D538" s="38"/>
      <c r="E538" s="38"/>
      <c r="F538" s="38"/>
      <c r="G538" s="38"/>
      <c r="H538" s="38"/>
      <c r="I538" s="38"/>
      <c r="J538" s="38"/>
      <c r="K538" s="38"/>
      <c r="L538" s="38"/>
      <c r="M538" s="38"/>
      <c r="N538" s="38"/>
      <c r="O538" s="87"/>
      <c r="P538" s="87"/>
    </row>
    <row r="539" spans="1:16" ht="12" customHeight="1" x14ac:dyDescent="0.25">
      <c r="B539" s="165" t="s">
        <v>237</v>
      </c>
      <c r="C539" s="165"/>
      <c r="D539" s="165"/>
      <c r="E539" s="165"/>
      <c r="F539" s="165"/>
      <c r="G539" s="165"/>
      <c r="H539" s="165"/>
      <c r="I539" s="165"/>
      <c r="J539" s="165"/>
      <c r="K539" s="165"/>
      <c r="L539" s="165"/>
      <c r="M539" s="165"/>
      <c r="N539" s="165"/>
      <c r="O539" s="165"/>
      <c r="P539" s="165"/>
    </row>
    <row r="541" spans="1:16" ht="12" customHeight="1" x14ac:dyDescent="0.25">
      <c r="E541" s="155" t="s">
        <v>238</v>
      </c>
      <c r="F541" s="155"/>
      <c r="G541" s="155"/>
      <c r="H541" s="155"/>
      <c r="I541" s="155"/>
      <c r="J541" s="155"/>
      <c r="K541" s="155"/>
      <c r="L541" s="155"/>
      <c r="M541" s="155"/>
    </row>
    <row r="542" spans="1:16" ht="12" customHeight="1" x14ac:dyDescent="0.25">
      <c r="E542" s="155" t="s">
        <v>51</v>
      </c>
      <c r="F542" s="155"/>
      <c r="G542" s="155"/>
      <c r="H542" s="155"/>
      <c r="I542" s="155"/>
      <c r="J542" s="155"/>
      <c r="K542" s="143">
        <v>2024</v>
      </c>
      <c r="L542" s="143"/>
      <c r="M542" s="143"/>
    </row>
    <row r="543" spans="1:16" ht="12" customHeight="1" x14ac:dyDescent="0.2">
      <c r="E543" s="139" t="s">
        <v>240</v>
      </c>
      <c r="F543" s="139"/>
      <c r="G543" s="139"/>
      <c r="H543" s="139"/>
      <c r="I543" s="139"/>
      <c r="J543" s="139"/>
      <c r="K543" s="148">
        <v>165201176.38</v>
      </c>
      <c r="L543" s="115"/>
      <c r="M543" s="115"/>
    </row>
    <row r="544" spans="1:16" ht="12" customHeight="1" x14ac:dyDescent="0.2">
      <c r="E544" s="139" t="s">
        <v>241</v>
      </c>
      <c r="F544" s="139"/>
      <c r="G544" s="139"/>
      <c r="H544" s="139"/>
      <c r="I544" s="139"/>
      <c r="J544" s="139"/>
      <c r="K544" s="148">
        <v>0</v>
      </c>
      <c r="L544" s="115"/>
      <c r="M544" s="115"/>
    </row>
    <row r="545" spans="5:15" ht="11.4" x14ac:dyDescent="0.2">
      <c r="E545" s="139" t="s">
        <v>242</v>
      </c>
      <c r="F545" s="139"/>
      <c r="G545" s="139"/>
      <c r="H545" s="139"/>
      <c r="I545" s="139"/>
      <c r="J545" s="139"/>
      <c r="K545" s="135">
        <v>5616024.6200000001</v>
      </c>
      <c r="L545" s="120"/>
      <c r="M545" s="121"/>
    </row>
    <row r="546" spans="5:15" ht="12" customHeight="1" x14ac:dyDescent="0.2">
      <c r="E546" s="139" t="s">
        <v>243</v>
      </c>
      <c r="F546" s="139"/>
      <c r="G546" s="139"/>
      <c r="H546" s="139"/>
      <c r="I546" s="139"/>
      <c r="J546" s="139"/>
      <c r="K546" s="148">
        <f>+K543+K545</f>
        <v>170817201</v>
      </c>
      <c r="L546" s="115"/>
      <c r="M546" s="115"/>
    </row>
    <row r="547" spans="5:15" ht="12" customHeight="1" x14ac:dyDescent="0.2">
      <c r="E547" s="139" t="s">
        <v>244</v>
      </c>
      <c r="F547" s="139"/>
      <c r="G547" s="139"/>
      <c r="H547" s="139"/>
      <c r="I547" s="139"/>
      <c r="J547" s="139"/>
      <c r="K547" s="148">
        <f>+K546</f>
        <v>170817201</v>
      </c>
      <c r="L547" s="115"/>
      <c r="M547" s="115"/>
    </row>
    <row r="548" spans="5:15" ht="12" customHeight="1" x14ac:dyDescent="0.2">
      <c r="E548" s="100"/>
      <c r="F548" s="100"/>
      <c r="G548" s="100"/>
      <c r="H548" s="100"/>
      <c r="I548" s="100"/>
      <c r="J548" s="100"/>
      <c r="K548" s="66"/>
      <c r="L548" s="66"/>
      <c r="M548" s="66"/>
    </row>
    <row r="549" spans="5:15" ht="12" customHeight="1" x14ac:dyDescent="0.25">
      <c r="E549" s="142" t="s">
        <v>239</v>
      </c>
      <c r="F549" s="142"/>
      <c r="G549" s="142"/>
      <c r="H549" s="142"/>
      <c r="I549" s="142"/>
      <c r="J549" s="142"/>
      <c r="K549" s="142"/>
      <c r="L549" s="142"/>
      <c r="M549" s="142"/>
      <c r="O549" s="96"/>
    </row>
    <row r="550" spans="5:15" ht="12" customHeight="1" x14ac:dyDescent="0.25">
      <c r="E550" s="142"/>
      <c r="F550" s="142"/>
      <c r="G550" s="142"/>
      <c r="H550" s="142"/>
      <c r="I550" s="142"/>
      <c r="J550" s="142"/>
      <c r="K550" s="142"/>
      <c r="L550" s="142"/>
      <c r="M550" s="142"/>
      <c r="O550" s="96"/>
    </row>
    <row r="552" spans="5:15" ht="12" customHeight="1" x14ac:dyDescent="0.25">
      <c r="E552" s="140" t="s">
        <v>245</v>
      </c>
      <c r="F552" s="141"/>
      <c r="G552" s="141"/>
      <c r="H552" s="141"/>
      <c r="I552" s="141"/>
      <c r="J552" s="141"/>
      <c r="K552" s="141"/>
      <c r="L552" s="141"/>
      <c r="M552" s="141"/>
    </row>
    <row r="553" spans="5:15" ht="12" customHeight="1" x14ac:dyDescent="0.25">
      <c r="E553" s="147" t="s">
        <v>51</v>
      </c>
      <c r="F553" s="147"/>
      <c r="G553" s="147"/>
      <c r="H553" s="147"/>
      <c r="I553" s="147"/>
      <c r="J553" s="147"/>
      <c r="K553" s="143">
        <v>2024</v>
      </c>
      <c r="L553" s="143"/>
      <c r="M553" s="143"/>
    </row>
    <row r="554" spans="5:15" ht="11.4" x14ac:dyDescent="0.2">
      <c r="E554" s="139" t="s">
        <v>246</v>
      </c>
      <c r="F554" s="139"/>
      <c r="G554" s="139"/>
      <c r="H554" s="139"/>
      <c r="I554" s="139"/>
      <c r="J554" s="139"/>
      <c r="K554" s="148">
        <v>165201176.38</v>
      </c>
      <c r="L554" s="115"/>
      <c r="M554" s="115"/>
    </row>
    <row r="555" spans="5:15" ht="11.4" x14ac:dyDescent="0.2">
      <c r="E555" s="139" t="s">
        <v>247</v>
      </c>
      <c r="F555" s="139"/>
      <c r="G555" s="139"/>
      <c r="H555" s="139"/>
      <c r="I555" s="139"/>
      <c r="J555" s="139"/>
      <c r="K555" s="148">
        <v>340865.59</v>
      </c>
      <c r="L555" s="115"/>
      <c r="M555" s="115"/>
    </row>
    <row r="556" spans="5:15" ht="11.4" x14ac:dyDescent="0.2">
      <c r="E556" s="139" t="s">
        <v>248</v>
      </c>
      <c r="F556" s="139"/>
      <c r="G556" s="139"/>
      <c r="H556" s="139"/>
      <c r="I556" s="139"/>
      <c r="J556" s="139"/>
      <c r="K556" s="135">
        <v>9356024.6199999992</v>
      </c>
      <c r="L556" s="120"/>
      <c r="M556" s="121"/>
    </row>
    <row r="557" spans="5:15" ht="11.4" x14ac:dyDescent="0.2">
      <c r="E557" s="139" t="s">
        <v>249</v>
      </c>
      <c r="F557" s="139"/>
      <c r="G557" s="139"/>
      <c r="H557" s="139"/>
      <c r="I557" s="139"/>
      <c r="J557" s="139"/>
      <c r="K557" s="148">
        <v>174216335.41</v>
      </c>
      <c r="L557" s="115"/>
      <c r="M557" s="115"/>
    </row>
    <row r="558" spans="5:15" ht="11.4" x14ac:dyDescent="0.2">
      <c r="E558" s="139" t="s">
        <v>250</v>
      </c>
      <c r="F558" s="139"/>
      <c r="G558" s="139"/>
      <c r="H558" s="139"/>
      <c r="I558" s="139"/>
      <c r="J558" s="139"/>
      <c r="K558" s="148">
        <v>163172954.56</v>
      </c>
      <c r="L558" s="115"/>
      <c r="M558" s="115"/>
    </row>
    <row r="559" spans="5:15" ht="11.4" x14ac:dyDescent="0.2">
      <c r="E559" s="139" t="s">
        <v>251</v>
      </c>
      <c r="F559" s="139"/>
      <c r="G559" s="139"/>
      <c r="H559" s="139"/>
      <c r="I559" s="139"/>
      <c r="J559" s="139"/>
      <c r="K559" s="148">
        <v>160146774.25999999</v>
      </c>
      <c r="L559" s="115"/>
      <c r="M559" s="115"/>
    </row>
    <row r="560" spans="5:15" ht="11.4" x14ac:dyDescent="0.2">
      <c r="E560" s="139" t="s">
        <v>252</v>
      </c>
      <c r="F560" s="139"/>
      <c r="G560" s="139"/>
      <c r="H560" s="139"/>
      <c r="I560" s="139"/>
      <c r="J560" s="139"/>
      <c r="K560" s="148">
        <v>0</v>
      </c>
      <c r="L560" s="115"/>
      <c r="M560" s="115"/>
    </row>
    <row r="561" spans="5:13" ht="12" customHeight="1" x14ac:dyDescent="0.2">
      <c r="E561" s="100"/>
      <c r="F561" s="100"/>
      <c r="G561" s="100"/>
      <c r="H561" s="100"/>
      <c r="I561" s="100"/>
      <c r="J561" s="100"/>
      <c r="K561" s="67"/>
      <c r="L561" s="67"/>
      <c r="M561" s="67"/>
    </row>
    <row r="562" spans="5:13" ht="12" customHeight="1" x14ac:dyDescent="0.25">
      <c r="E562" s="101" t="s">
        <v>280</v>
      </c>
      <c r="F562" s="112"/>
      <c r="G562" s="112"/>
      <c r="H562" s="112"/>
      <c r="I562" s="112"/>
      <c r="J562" s="112"/>
      <c r="K562" s="112"/>
      <c r="L562" s="112"/>
      <c r="M562" s="112"/>
    </row>
    <row r="563" spans="5:13" ht="12" customHeight="1" x14ac:dyDescent="0.25">
      <c r="E563" s="101" t="s">
        <v>281</v>
      </c>
      <c r="F563" s="112"/>
      <c r="G563" s="112"/>
      <c r="H563" s="112"/>
      <c r="I563" s="112"/>
      <c r="J563" s="112"/>
      <c r="K563" s="112"/>
      <c r="L563" s="112"/>
      <c r="M563" s="112"/>
    </row>
  </sheetData>
  <mergeCells count="661">
    <mergeCell ref="M59:O59"/>
    <mergeCell ref="D62:L62"/>
    <mergeCell ref="M62:O62"/>
    <mergeCell ref="D285:I285"/>
    <mergeCell ref="J285:L285"/>
    <mergeCell ref="M285:O285"/>
    <mergeCell ref="C495:P495"/>
    <mergeCell ref="B491:P492"/>
    <mergeCell ref="C476:P477"/>
    <mergeCell ref="C353:P354"/>
    <mergeCell ref="C251:P252"/>
    <mergeCell ref="B518:P518"/>
    <mergeCell ref="B507:P507"/>
    <mergeCell ref="B503:P505"/>
    <mergeCell ref="A501:P501"/>
    <mergeCell ref="B497:P498"/>
    <mergeCell ref="D399:I399"/>
    <mergeCell ref="J399:L399"/>
    <mergeCell ref="M399:O399"/>
    <mergeCell ref="D387:I387"/>
    <mergeCell ref="J387:L387"/>
    <mergeCell ref="M387:O387"/>
    <mergeCell ref="D395:I395"/>
    <mergeCell ref="J395:L395"/>
    <mergeCell ref="M395:O395"/>
    <mergeCell ref="D396:I396"/>
    <mergeCell ref="D347:I347"/>
    <mergeCell ref="D346:I346"/>
    <mergeCell ref="J346:L346"/>
    <mergeCell ref="M346:O346"/>
    <mergeCell ref="M50:O50"/>
    <mergeCell ref="D51:L51"/>
    <mergeCell ref="M51:O51"/>
    <mergeCell ref="M75:O75"/>
    <mergeCell ref="D73:L73"/>
    <mergeCell ref="M73:O73"/>
    <mergeCell ref="M74:O74"/>
    <mergeCell ref="D75:L75"/>
    <mergeCell ref="E70:L70"/>
    <mergeCell ref="E72:L72"/>
    <mergeCell ref="E74:L74"/>
    <mergeCell ref="D53:L53"/>
    <mergeCell ref="M53:O53"/>
    <mergeCell ref="D54:L54"/>
    <mergeCell ref="M54:O54"/>
    <mergeCell ref="D55:L55"/>
    <mergeCell ref="M55:O55"/>
    <mergeCell ref="D56:L56"/>
    <mergeCell ref="M56:O56"/>
    <mergeCell ref="D57:L57"/>
    <mergeCell ref="M57:O57"/>
    <mergeCell ref="D58:L58"/>
    <mergeCell ref="M58:O58"/>
    <mergeCell ref="D59:L59"/>
    <mergeCell ref="M76:O76"/>
    <mergeCell ref="E76:L76"/>
    <mergeCell ref="M338:O338"/>
    <mergeCell ref="D339:I339"/>
    <mergeCell ref="J339:L339"/>
    <mergeCell ref="M339:O339"/>
    <mergeCell ref="D101:J101"/>
    <mergeCell ref="D83:L83"/>
    <mergeCell ref="C88:P90"/>
    <mergeCell ref="C332:P333"/>
    <mergeCell ref="J321:L321"/>
    <mergeCell ref="M321:O321"/>
    <mergeCell ref="D322:I322"/>
    <mergeCell ref="J322:L322"/>
    <mergeCell ref="M322:O322"/>
    <mergeCell ref="M323:O323"/>
    <mergeCell ref="M299:O299"/>
    <mergeCell ref="D308:I308"/>
    <mergeCell ref="J308:L308"/>
    <mergeCell ref="M308:O308"/>
    <mergeCell ref="M292:O292"/>
    <mergeCell ref="M300:O300"/>
    <mergeCell ref="J301:L301"/>
    <mergeCell ref="J294:L294"/>
    <mergeCell ref="D286:I286"/>
    <mergeCell ref="J286:L286"/>
    <mergeCell ref="M286:O286"/>
    <mergeCell ref="D287:I287"/>
    <mergeCell ref="J287:L287"/>
    <mergeCell ref="M287:O287"/>
    <mergeCell ref="J288:L288"/>
    <mergeCell ref="M288:O288"/>
    <mergeCell ref="M317:O317"/>
    <mergeCell ref="M294:O294"/>
    <mergeCell ref="J295:L295"/>
    <mergeCell ref="M295:O295"/>
    <mergeCell ref="M301:O301"/>
    <mergeCell ref="M316:O316"/>
    <mergeCell ref="J484:L484"/>
    <mergeCell ref="M484:O484"/>
    <mergeCell ref="J485:L485"/>
    <mergeCell ref="M485:O485"/>
    <mergeCell ref="J481:L481"/>
    <mergeCell ref="M481:O481"/>
    <mergeCell ref="J482:L482"/>
    <mergeCell ref="M482:O482"/>
    <mergeCell ref="J480:L480"/>
    <mergeCell ref="J461:L461"/>
    <mergeCell ref="M461:O461"/>
    <mergeCell ref="J462:L462"/>
    <mergeCell ref="M462:O462"/>
    <mergeCell ref="M466:O466"/>
    <mergeCell ref="M467:O467"/>
    <mergeCell ref="M468:O468"/>
    <mergeCell ref="D461:I461"/>
    <mergeCell ref="D462:I462"/>
    <mergeCell ref="D463:I463"/>
    <mergeCell ref="D464:I464"/>
    <mergeCell ref="D465:I465"/>
    <mergeCell ref="D466:I466"/>
    <mergeCell ref="D467:I467"/>
    <mergeCell ref="D468:I468"/>
    <mergeCell ref="J468:L468"/>
    <mergeCell ref="J458:L458"/>
    <mergeCell ref="M458:O458"/>
    <mergeCell ref="J459:L459"/>
    <mergeCell ref="M459:O459"/>
    <mergeCell ref="J460:L460"/>
    <mergeCell ref="M460:O460"/>
    <mergeCell ref="D458:I458"/>
    <mergeCell ref="D459:I459"/>
    <mergeCell ref="D460:I460"/>
    <mergeCell ref="M457:O457"/>
    <mergeCell ref="D455:I455"/>
    <mergeCell ref="D456:I456"/>
    <mergeCell ref="D457:I457"/>
    <mergeCell ref="D454:O454"/>
    <mergeCell ref="C452:P452"/>
    <mergeCell ref="C377:P378"/>
    <mergeCell ref="C382:P383"/>
    <mergeCell ref="C403:P403"/>
    <mergeCell ref="C423:P424"/>
    <mergeCell ref="C429:P429"/>
    <mergeCell ref="C431:P431"/>
    <mergeCell ref="C438:P439"/>
    <mergeCell ref="M443:O443"/>
    <mergeCell ref="M444:O444"/>
    <mergeCell ref="J407:L407"/>
    <mergeCell ref="M407:O407"/>
    <mergeCell ref="D388:I388"/>
    <mergeCell ref="J388:L388"/>
    <mergeCell ref="M388:O388"/>
    <mergeCell ref="J396:L396"/>
    <mergeCell ref="D442:I442"/>
    <mergeCell ref="D443:I443"/>
    <mergeCell ref="D444:I444"/>
    <mergeCell ref="E368:K368"/>
    <mergeCell ref="E370:K370"/>
    <mergeCell ref="D337:I337"/>
    <mergeCell ref="J337:L337"/>
    <mergeCell ref="M337:O337"/>
    <mergeCell ref="D338:I338"/>
    <mergeCell ref="L372:N372"/>
    <mergeCell ref="J347:L347"/>
    <mergeCell ref="M347:O347"/>
    <mergeCell ref="D340:I340"/>
    <mergeCell ref="J340:L340"/>
    <mergeCell ref="M340:O340"/>
    <mergeCell ref="D344:I344"/>
    <mergeCell ref="J344:L344"/>
    <mergeCell ref="M344:O344"/>
    <mergeCell ref="D345:I345"/>
    <mergeCell ref="J345:L345"/>
    <mergeCell ref="M345:O345"/>
    <mergeCell ref="I236:K236"/>
    <mergeCell ref="L236:N236"/>
    <mergeCell ref="J293:L293"/>
    <mergeCell ref="M293:O293"/>
    <mergeCell ref="C246:P247"/>
    <mergeCell ref="C256:P257"/>
    <mergeCell ref="C264:P265"/>
    <mergeCell ref="C269:P270"/>
    <mergeCell ref="C272:P272"/>
    <mergeCell ref="C276:P278"/>
    <mergeCell ref="I237:K237"/>
    <mergeCell ref="L237:N237"/>
    <mergeCell ref="I238:K238"/>
    <mergeCell ref="L238:N238"/>
    <mergeCell ref="J292:L292"/>
    <mergeCell ref="D282:I282"/>
    <mergeCell ref="J282:L282"/>
    <mergeCell ref="M282:O282"/>
    <mergeCell ref="D283:I283"/>
    <mergeCell ref="J283:L283"/>
    <mergeCell ref="M283:O283"/>
    <mergeCell ref="D284:I284"/>
    <mergeCell ref="J284:L284"/>
    <mergeCell ref="M284:O284"/>
    <mergeCell ref="D321:I321"/>
    <mergeCell ref="C303:P304"/>
    <mergeCell ref="J311:L311"/>
    <mergeCell ref="M311:O311"/>
    <mergeCell ref="D315:I315"/>
    <mergeCell ref="J315:L315"/>
    <mergeCell ref="M315:O315"/>
    <mergeCell ref="C327:P328"/>
    <mergeCell ref="D316:I316"/>
    <mergeCell ref="J316:L316"/>
    <mergeCell ref="C224:I224"/>
    <mergeCell ref="J224:L224"/>
    <mergeCell ref="M224:O224"/>
    <mergeCell ref="D310:I310"/>
    <mergeCell ref="J310:L310"/>
    <mergeCell ref="M310:O310"/>
    <mergeCell ref="C225:I225"/>
    <mergeCell ref="J225:L225"/>
    <mergeCell ref="M225:O225"/>
    <mergeCell ref="J227:L227"/>
    <mergeCell ref="M227:O227"/>
    <mergeCell ref="C227:I227"/>
    <mergeCell ref="I234:K234"/>
    <mergeCell ref="L234:N234"/>
    <mergeCell ref="I235:K235"/>
    <mergeCell ref="L235:N235"/>
    <mergeCell ref="D292:I292"/>
    <mergeCell ref="D293:I293"/>
    <mergeCell ref="D294:I294"/>
    <mergeCell ref="D309:I309"/>
    <mergeCell ref="M309:O309"/>
    <mergeCell ref="D299:I299"/>
    <mergeCell ref="J299:L299"/>
    <mergeCell ref="C231:P232"/>
    <mergeCell ref="F209:J209"/>
    <mergeCell ref="K209:M209"/>
    <mergeCell ref="F210:J210"/>
    <mergeCell ref="K210:M210"/>
    <mergeCell ref="F212:J212"/>
    <mergeCell ref="K212:M212"/>
    <mergeCell ref="C216:P217"/>
    <mergeCell ref="C223:I223"/>
    <mergeCell ref="J223:L223"/>
    <mergeCell ref="M223:O223"/>
    <mergeCell ref="D135:L135"/>
    <mergeCell ref="M135:O135"/>
    <mergeCell ref="D139:L139"/>
    <mergeCell ref="M139:O139"/>
    <mergeCell ref="D140:L140"/>
    <mergeCell ref="K202:M202"/>
    <mergeCell ref="C206:P206"/>
    <mergeCell ref="F208:J208"/>
    <mergeCell ref="K208:M208"/>
    <mergeCell ref="D142:L142"/>
    <mergeCell ref="M142:O142"/>
    <mergeCell ref="D146:L146"/>
    <mergeCell ref="M146:O146"/>
    <mergeCell ref="D147:L147"/>
    <mergeCell ref="M147:O147"/>
    <mergeCell ref="D149:L149"/>
    <mergeCell ref="M149:O149"/>
    <mergeCell ref="D164:I164"/>
    <mergeCell ref="J164:L164"/>
    <mergeCell ref="M164:O164"/>
    <mergeCell ref="D166:I166"/>
    <mergeCell ref="J166:L166"/>
    <mergeCell ref="M166:O166"/>
    <mergeCell ref="D169:I169"/>
    <mergeCell ref="M125:O125"/>
    <mergeCell ref="D126:L126"/>
    <mergeCell ref="M126:O126"/>
    <mergeCell ref="D128:L128"/>
    <mergeCell ref="M128:O128"/>
    <mergeCell ref="D132:L132"/>
    <mergeCell ref="M132:O132"/>
    <mergeCell ref="D133:L133"/>
    <mergeCell ref="M133:O133"/>
    <mergeCell ref="N101:O101"/>
    <mergeCell ref="K101:M101"/>
    <mergeCell ref="K106:M106"/>
    <mergeCell ref="K107:M107"/>
    <mergeCell ref="N102:O102"/>
    <mergeCell ref="N103:O103"/>
    <mergeCell ref="N104:O104"/>
    <mergeCell ref="N105:O105"/>
    <mergeCell ref="N106:O106"/>
    <mergeCell ref="N107:O107"/>
    <mergeCell ref="K104:M104"/>
    <mergeCell ref="A1:P1"/>
    <mergeCell ref="B4:P14"/>
    <mergeCell ref="M63:O63"/>
    <mergeCell ref="M66:O66"/>
    <mergeCell ref="M60:O60"/>
    <mergeCell ref="D61:L61"/>
    <mergeCell ref="M61:O61"/>
    <mergeCell ref="D64:L64"/>
    <mergeCell ref="M64:O64"/>
    <mergeCell ref="K38:M38"/>
    <mergeCell ref="D29:L29"/>
    <mergeCell ref="M29:O29"/>
    <mergeCell ref="D30:L30"/>
    <mergeCell ref="M30:O30"/>
    <mergeCell ref="D31:L31"/>
    <mergeCell ref="M31:O31"/>
    <mergeCell ref="D32:L32"/>
    <mergeCell ref="M32:O32"/>
    <mergeCell ref="K35:M35"/>
    <mergeCell ref="N35:O35"/>
    <mergeCell ref="N36:O36"/>
    <mergeCell ref="N37:O37"/>
    <mergeCell ref="N38:O38"/>
    <mergeCell ref="M45:O45"/>
    <mergeCell ref="D65:L65"/>
    <mergeCell ref="M65:O65"/>
    <mergeCell ref="J444:L444"/>
    <mergeCell ref="K102:M102"/>
    <mergeCell ref="C259:P260"/>
    <mergeCell ref="J165:L165"/>
    <mergeCell ref="M165:O165"/>
    <mergeCell ref="C219:P221"/>
    <mergeCell ref="K105:M105"/>
    <mergeCell ref="M72:O72"/>
    <mergeCell ref="M119:O119"/>
    <mergeCell ref="D84:L84"/>
    <mergeCell ref="M84:O84"/>
    <mergeCell ref="D67:L67"/>
    <mergeCell ref="M67:O67"/>
    <mergeCell ref="D121:L121"/>
    <mergeCell ref="M121:O121"/>
    <mergeCell ref="M68:O68"/>
    <mergeCell ref="M70:O70"/>
    <mergeCell ref="D71:L71"/>
    <mergeCell ref="M71:O71"/>
    <mergeCell ref="D69:L69"/>
    <mergeCell ref="M69:O69"/>
    <mergeCell ref="K559:M559"/>
    <mergeCell ref="J463:L463"/>
    <mergeCell ref="J464:L464"/>
    <mergeCell ref="J465:L465"/>
    <mergeCell ref="D111:L111"/>
    <mergeCell ref="M111:O111"/>
    <mergeCell ref="D112:L112"/>
    <mergeCell ref="M112:O112"/>
    <mergeCell ref="D114:L114"/>
    <mergeCell ref="M114:O114"/>
    <mergeCell ref="D118:L118"/>
    <mergeCell ref="M118:O118"/>
    <mergeCell ref="D119:L119"/>
    <mergeCell ref="K555:M555"/>
    <mergeCell ref="K556:M556"/>
    <mergeCell ref="K557:M557"/>
    <mergeCell ref="K553:M553"/>
    <mergeCell ref="J445:L445"/>
    <mergeCell ref="K196:M196"/>
    <mergeCell ref="F197:J197"/>
    <mergeCell ref="K197:M197"/>
    <mergeCell ref="F198:J198"/>
    <mergeCell ref="K178:M178"/>
    <mergeCell ref="D125:L125"/>
    <mergeCell ref="K558:M558"/>
    <mergeCell ref="M463:O463"/>
    <mergeCell ref="M464:O464"/>
    <mergeCell ref="M465:O465"/>
    <mergeCell ref="J466:L466"/>
    <mergeCell ref="A19:P19"/>
    <mergeCell ref="D81:L81"/>
    <mergeCell ref="M81:O81"/>
    <mergeCell ref="D82:L82"/>
    <mergeCell ref="M82:O82"/>
    <mergeCell ref="D52:L52"/>
    <mergeCell ref="M52:O52"/>
    <mergeCell ref="C25:P27"/>
    <mergeCell ref="C47:P48"/>
    <mergeCell ref="M77:O77"/>
    <mergeCell ref="D77:L77"/>
    <mergeCell ref="K36:M36"/>
    <mergeCell ref="K37:M37"/>
    <mergeCell ref="B524:P525"/>
    <mergeCell ref="B539:P539"/>
    <mergeCell ref="D165:I165"/>
    <mergeCell ref="K103:M103"/>
    <mergeCell ref="F184:J184"/>
    <mergeCell ref="K184:M184"/>
    <mergeCell ref="F185:J185"/>
    <mergeCell ref="K185:M185"/>
    <mergeCell ref="D35:J35"/>
    <mergeCell ref="F200:J200"/>
    <mergeCell ref="K200:M200"/>
    <mergeCell ref="F202:J202"/>
    <mergeCell ref="F188:J188"/>
    <mergeCell ref="K188:M188"/>
    <mergeCell ref="F189:J189"/>
    <mergeCell ref="K189:M189"/>
    <mergeCell ref="C193:P193"/>
    <mergeCell ref="F195:J195"/>
    <mergeCell ref="K195:M195"/>
    <mergeCell ref="F196:J196"/>
    <mergeCell ref="K198:M198"/>
    <mergeCell ref="F199:J199"/>
    <mergeCell ref="K560:M560"/>
    <mergeCell ref="L366:N366"/>
    <mergeCell ref="L367:N367"/>
    <mergeCell ref="D417:I417"/>
    <mergeCell ref="J417:L417"/>
    <mergeCell ref="M417:O417"/>
    <mergeCell ref="D411:I411"/>
    <mergeCell ref="J411:L411"/>
    <mergeCell ref="M411:O411"/>
    <mergeCell ref="D415:I415"/>
    <mergeCell ref="J415:L415"/>
    <mergeCell ref="M415:O415"/>
    <mergeCell ref="D416:I416"/>
    <mergeCell ref="J416:L416"/>
    <mergeCell ref="M416:O416"/>
    <mergeCell ref="D407:I407"/>
    <mergeCell ref="J449:L449"/>
    <mergeCell ref="M449:O449"/>
    <mergeCell ref="J450:L450"/>
    <mergeCell ref="D408:I408"/>
    <mergeCell ref="D441:O441"/>
    <mergeCell ref="M445:O445"/>
    <mergeCell ref="M446:O446"/>
    <mergeCell ref="M447:O447"/>
    <mergeCell ref="F187:J187"/>
    <mergeCell ref="K187:M187"/>
    <mergeCell ref="L368:N368"/>
    <mergeCell ref="L369:N369"/>
    <mergeCell ref="D419:I419"/>
    <mergeCell ref="J419:L419"/>
    <mergeCell ref="M419:O419"/>
    <mergeCell ref="J408:L408"/>
    <mergeCell ref="M408:O408"/>
    <mergeCell ref="D409:I409"/>
    <mergeCell ref="J409:L409"/>
    <mergeCell ref="M409:O409"/>
    <mergeCell ref="M396:O396"/>
    <mergeCell ref="D397:I397"/>
    <mergeCell ref="J397:L397"/>
    <mergeCell ref="M397:O397"/>
    <mergeCell ref="D389:I389"/>
    <mergeCell ref="J389:L389"/>
    <mergeCell ref="M389:O389"/>
    <mergeCell ref="D391:I391"/>
    <mergeCell ref="J391:L391"/>
    <mergeCell ref="M391:O391"/>
    <mergeCell ref="L370:N370"/>
    <mergeCell ref="K199:M199"/>
    <mergeCell ref="F186:J186"/>
    <mergeCell ref="K186:M186"/>
    <mergeCell ref="D94:L94"/>
    <mergeCell ref="D95:L95"/>
    <mergeCell ref="D96:L96"/>
    <mergeCell ref="D97:L97"/>
    <mergeCell ref="D98:L98"/>
    <mergeCell ref="D99:L99"/>
    <mergeCell ref="M99:O99"/>
    <mergeCell ref="M140:O140"/>
    <mergeCell ref="C158:P158"/>
    <mergeCell ref="D162:I162"/>
    <mergeCell ref="J162:L162"/>
    <mergeCell ref="M162:O162"/>
    <mergeCell ref="D163:I163"/>
    <mergeCell ref="J163:L163"/>
    <mergeCell ref="M163:O163"/>
    <mergeCell ref="J169:L169"/>
    <mergeCell ref="M169:O169"/>
    <mergeCell ref="F175:J175"/>
    <mergeCell ref="K175:M175"/>
    <mergeCell ref="F176:J176"/>
    <mergeCell ref="K176:M176"/>
    <mergeCell ref="F178:J178"/>
    <mergeCell ref="D36:J36"/>
    <mergeCell ref="D37:J37"/>
    <mergeCell ref="D38:J38"/>
    <mergeCell ref="E60:L60"/>
    <mergeCell ref="E63:L63"/>
    <mergeCell ref="E66:L66"/>
    <mergeCell ref="E68:L68"/>
    <mergeCell ref="D33:L33"/>
    <mergeCell ref="D50:L50"/>
    <mergeCell ref="D42:L42"/>
    <mergeCell ref="M33:O33"/>
    <mergeCell ref="D44:L44"/>
    <mergeCell ref="M44:O44"/>
    <mergeCell ref="M42:O42"/>
    <mergeCell ref="D43:L43"/>
    <mergeCell ref="M43:O43"/>
    <mergeCell ref="D45:L45"/>
    <mergeCell ref="E372:K372"/>
    <mergeCell ref="E288:I288"/>
    <mergeCell ref="E295:I295"/>
    <mergeCell ref="E301:I301"/>
    <mergeCell ref="E311:I311"/>
    <mergeCell ref="E317:I317"/>
    <mergeCell ref="E323:I323"/>
    <mergeCell ref="J309:L309"/>
    <mergeCell ref="J323:L323"/>
    <mergeCell ref="J317:L317"/>
    <mergeCell ref="D300:I300"/>
    <mergeCell ref="J300:L300"/>
    <mergeCell ref="J338:L338"/>
    <mergeCell ref="C358:P359"/>
    <mergeCell ref="C363:P363"/>
    <mergeCell ref="L365:N365"/>
    <mergeCell ref="E369:K369"/>
    <mergeCell ref="D445:I445"/>
    <mergeCell ref="D446:I446"/>
    <mergeCell ref="D447:I447"/>
    <mergeCell ref="D448:I448"/>
    <mergeCell ref="M448:O448"/>
    <mergeCell ref="D473:I473"/>
    <mergeCell ref="J467:L467"/>
    <mergeCell ref="J446:L446"/>
    <mergeCell ref="J442:L442"/>
    <mergeCell ref="M442:O442"/>
    <mergeCell ref="J447:L447"/>
    <mergeCell ref="J443:L443"/>
    <mergeCell ref="J448:L448"/>
    <mergeCell ref="M450:O450"/>
    <mergeCell ref="D449:I449"/>
    <mergeCell ref="D450:I450"/>
    <mergeCell ref="J455:L455"/>
    <mergeCell ref="M455:O455"/>
    <mergeCell ref="J456:L456"/>
    <mergeCell ref="M456:O456"/>
    <mergeCell ref="J457:L457"/>
    <mergeCell ref="J469:L469"/>
    <mergeCell ref="J470:L470"/>
    <mergeCell ref="J471:L471"/>
    <mergeCell ref="M472:O472"/>
    <mergeCell ref="M473:O473"/>
    <mergeCell ref="M474:O474"/>
    <mergeCell ref="J474:L474"/>
    <mergeCell ref="D487:I487"/>
    <mergeCell ref="D488:I488"/>
    <mergeCell ref="D489:I489"/>
    <mergeCell ref="D481:I481"/>
    <mergeCell ref="D482:I482"/>
    <mergeCell ref="D483:I483"/>
    <mergeCell ref="D484:I484"/>
    <mergeCell ref="D485:I485"/>
    <mergeCell ref="D486:I486"/>
    <mergeCell ref="M480:O480"/>
    <mergeCell ref="J489:L489"/>
    <mergeCell ref="M489:O489"/>
    <mergeCell ref="J486:L486"/>
    <mergeCell ref="M486:O486"/>
    <mergeCell ref="J487:L487"/>
    <mergeCell ref="M487:O487"/>
    <mergeCell ref="J488:L488"/>
    <mergeCell ref="M488:O488"/>
    <mergeCell ref="J483:L483"/>
    <mergeCell ref="M483:O483"/>
    <mergeCell ref="D479:O479"/>
    <mergeCell ref="D480:I480"/>
    <mergeCell ref="D469:I469"/>
    <mergeCell ref="D470:I470"/>
    <mergeCell ref="D471:I471"/>
    <mergeCell ref="D472:I472"/>
    <mergeCell ref="D474:I474"/>
    <mergeCell ref="E546:J546"/>
    <mergeCell ref="E547:J547"/>
    <mergeCell ref="C520:P520"/>
    <mergeCell ref="C521:P521"/>
    <mergeCell ref="C522:P522"/>
    <mergeCell ref="E541:M541"/>
    <mergeCell ref="E527:K527"/>
    <mergeCell ref="L527:N527"/>
    <mergeCell ref="E528:K528"/>
    <mergeCell ref="L528:N528"/>
    <mergeCell ref="E529:K529"/>
    <mergeCell ref="L529:N529"/>
    <mergeCell ref="J472:L472"/>
    <mergeCell ref="J473:L473"/>
    <mergeCell ref="M469:O469"/>
    <mergeCell ref="M470:O470"/>
    <mergeCell ref="M471:O471"/>
    <mergeCell ref="E553:J553"/>
    <mergeCell ref="E554:J554"/>
    <mergeCell ref="E555:J555"/>
    <mergeCell ref="E530:K530"/>
    <mergeCell ref="L530:N530"/>
    <mergeCell ref="E531:K531"/>
    <mergeCell ref="L531:N531"/>
    <mergeCell ref="E532:K532"/>
    <mergeCell ref="L532:N532"/>
    <mergeCell ref="K542:M542"/>
    <mergeCell ref="K543:M543"/>
    <mergeCell ref="K544:M544"/>
    <mergeCell ref="K554:M554"/>
    <mergeCell ref="K545:M545"/>
    <mergeCell ref="E542:J542"/>
    <mergeCell ref="E543:J543"/>
    <mergeCell ref="E544:J544"/>
    <mergeCell ref="E545:J545"/>
    <mergeCell ref="K546:M546"/>
    <mergeCell ref="K547:M547"/>
    <mergeCell ref="E556:J556"/>
    <mergeCell ref="E557:J557"/>
    <mergeCell ref="E558:J558"/>
    <mergeCell ref="E559:J559"/>
    <mergeCell ref="E560:J560"/>
    <mergeCell ref="E552:M552"/>
    <mergeCell ref="E549:M550"/>
    <mergeCell ref="D234:H234"/>
    <mergeCell ref="D235:H235"/>
    <mergeCell ref="D236:H236"/>
    <mergeCell ref="D237:H237"/>
    <mergeCell ref="D238:H238"/>
    <mergeCell ref="E371:K371"/>
    <mergeCell ref="L371:N371"/>
    <mergeCell ref="D418:I418"/>
    <mergeCell ref="J418:L418"/>
    <mergeCell ref="M418:O418"/>
    <mergeCell ref="D410:I410"/>
    <mergeCell ref="J410:L410"/>
    <mergeCell ref="M410:O410"/>
    <mergeCell ref="D390:I390"/>
    <mergeCell ref="J390:L390"/>
    <mergeCell ref="M390:O390"/>
    <mergeCell ref="D398:I398"/>
    <mergeCell ref="M83:O83"/>
    <mergeCell ref="D113:L113"/>
    <mergeCell ref="M113:O113"/>
    <mergeCell ref="D120:L120"/>
    <mergeCell ref="M120:O120"/>
    <mergeCell ref="D127:L127"/>
    <mergeCell ref="M127:O127"/>
    <mergeCell ref="D134:L134"/>
    <mergeCell ref="M134:O134"/>
    <mergeCell ref="D102:J102"/>
    <mergeCell ref="D103:J103"/>
    <mergeCell ref="D104:J104"/>
    <mergeCell ref="D105:J105"/>
    <mergeCell ref="D106:J106"/>
    <mergeCell ref="D107:J107"/>
    <mergeCell ref="M92:O92"/>
    <mergeCell ref="M93:O93"/>
    <mergeCell ref="M94:O94"/>
    <mergeCell ref="M95:O95"/>
    <mergeCell ref="M96:O96"/>
    <mergeCell ref="M97:O97"/>
    <mergeCell ref="M98:O98"/>
    <mergeCell ref="D92:L92"/>
    <mergeCell ref="D93:L93"/>
    <mergeCell ref="J398:L398"/>
    <mergeCell ref="M398:O398"/>
    <mergeCell ref="D141:L141"/>
    <mergeCell ref="M141:O141"/>
    <mergeCell ref="D148:L148"/>
    <mergeCell ref="M148:O148"/>
    <mergeCell ref="F201:J201"/>
    <mergeCell ref="K201:M201"/>
    <mergeCell ref="C226:I226"/>
    <mergeCell ref="J226:L226"/>
    <mergeCell ref="M226:O226"/>
    <mergeCell ref="F211:J211"/>
    <mergeCell ref="K211:M211"/>
    <mergeCell ref="F177:J177"/>
    <mergeCell ref="K177:M177"/>
    <mergeCell ref="D167:I167"/>
    <mergeCell ref="J167:L167"/>
    <mergeCell ref="M167:O167"/>
    <mergeCell ref="D168:I168"/>
    <mergeCell ref="J168:L168"/>
    <mergeCell ref="M168:O168"/>
    <mergeCell ref="E365:K365"/>
    <mergeCell ref="E366:K366"/>
    <mergeCell ref="E367:K367"/>
  </mergeCells>
  <printOptions horizontalCentered="1" verticalCentered="1"/>
  <pageMargins left="0.39370078740157483" right="0.39370078740157483" top="1.1811023622047245" bottom="1.1811023622047245" header="0.31496062992125984" footer="0.31496062992125984"/>
  <pageSetup scale="95" fitToHeight="30"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3EB69-6EEA-4C9D-85C3-39DDDE9B4FB6}">
  <dimension ref="A1:D270"/>
  <sheetViews>
    <sheetView topLeftCell="A261" workbookViewId="0">
      <selection activeCell="B279" sqref="B279"/>
    </sheetView>
  </sheetViews>
  <sheetFormatPr baseColWidth="10" defaultRowHeight="13.2" x14ac:dyDescent="0.25"/>
  <cols>
    <col min="1" max="1" width="33.77734375" style="271" customWidth="1"/>
    <col min="2" max="2" width="69.6640625" style="271" customWidth="1"/>
    <col min="3" max="3" width="25.44140625" style="271" customWidth="1"/>
    <col min="4" max="4" width="3.21875" style="271" customWidth="1"/>
    <col min="5" max="16384" width="11.5546875" style="271"/>
  </cols>
  <sheetData>
    <row r="1" spans="1:4" x14ac:dyDescent="0.25">
      <c r="A1" s="269" t="s">
        <v>171</v>
      </c>
      <c r="B1" s="270"/>
      <c r="C1" s="270"/>
      <c r="D1" s="270"/>
    </row>
    <row r="2" spans="1:4" x14ac:dyDescent="0.25">
      <c r="A2" s="272" t="s">
        <v>356</v>
      </c>
    </row>
    <row r="3" spans="1:4" x14ac:dyDescent="0.25">
      <c r="A3" s="273"/>
      <c r="B3" s="273"/>
      <c r="C3" s="273"/>
      <c r="D3" s="273"/>
    </row>
    <row r="4" spans="1:4" ht="22.8" customHeight="1" x14ac:dyDescent="0.3">
      <c r="A4" s="274" t="s">
        <v>357</v>
      </c>
      <c r="B4" s="274"/>
      <c r="C4" s="274"/>
      <c r="D4" s="274"/>
    </row>
    <row r="5" spans="1:4" ht="15.6" customHeight="1" x14ac:dyDescent="0.3">
      <c r="A5" s="275" t="s">
        <v>358</v>
      </c>
      <c r="B5" s="275"/>
      <c r="C5" s="275"/>
      <c r="D5" s="275"/>
    </row>
    <row r="6" spans="1:4" ht="15.6" customHeight="1" x14ac:dyDescent="0.3">
      <c r="A6" s="276" t="s">
        <v>359</v>
      </c>
      <c r="B6" s="276"/>
      <c r="C6" s="276"/>
      <c r="D6" s="276"/>
    </row>
    <row r="7" spans="1:4" ht="15.6" customHeight="1" x14ac:dyDescent="0.3">
      <c r="A7" s="275" t="s">
        <v>360</v>
      </c>
      <c r="B7" s="275"/>
      <c r="C7" s="275"/>
      <c r="D7" s="275"/>
    </row>
    <row r="8" spans="1:4" ht="15.6" customHeight="1" x14ac:dyDescent="0.3">
      <c r="A8" s="276" t="s">
        <v>361</v>
      </c>
      <c r="B8" s="276"/>
      <c r="C8" s="276"/>
      <c r="D8" s="276"/>
    </row>
    <row r="9" spans="1:4" ht="15.6" customHeight="1" x14ac:dyDescent="0.3">
      <c r="A9" s="275" t="s">
        <v>362</v>
      </c>
      <c r="B9" s="275"/>
      <c r="C9" s="275"/>
      <c r="D9" s="275"/>
    </row>
    <row r="10" spans="1:4" x14ac:dyDescent="0.25">
      <c r="A10" s="277"/>
      <c r="B10" s="277"/>
      <c r="C10" s="277"/>
      <c r="D10" s="277"/>
    </row>
    <row r="11" spans="1:4" x14ac:dyDescent="0.25">
      <c r="A11" s="278"/>
      <c r="B11" s="278"/>
      <c r="C11" s="278"/>
      <c r="D11" s="278"/>
    </row>
    <row r="12" spans="1:4" x14ac:dyDescent="0.25">
      <c r="A12" s="278"/>
      <c r="B12" s="278"/>
      <c r="C12" s="278"/>
      <c r="D12" s="278"/>
    </row>
    <row r="13" spans="1:4" x14ac:dyDescent="0.25">
      <c r="A13" s="278"/>
      <c r="B13" s="278"/>
      <c r="C13" s="278"/>
      <c r="D13" s="278"/>
    </row>
    <row r="14" spans="1:4" x14ac:dyDescent="0.25">
      <c r="A14" s="278"/>
      <c r="B14" s="278"/>
      <c r="C14" s="278"/>
      <c r="D14" s="278"/>
    </row>
    <row r="15" spans="1:4" x14ac:dyDescent="0.25">
      <c r="A15" s="278"/>
      <c r="B15" s="278"/>
      <c r="C15" s="278"/>
      <c r="D15" s="278"/>
    </row>
    <row r="16" spans="1:4" ht="22.8" customHeight="1" x14ac:dyDescent="0.3">
      <c r="A16" s="274" t="s">
        <v>363</v>
      </c>
      <c r="B16" s="274"/>
      <c r="C16" s="274"/>
      <c r="D16" s="274"/>
    </row>
    <row r="17" spans="1:4" ht="15.6" customHeight="1" x14ac:dyDescent="0.3">
      <c r="A17" s="275" t="s">
        <v>364</v>
      </c>
      <c r="B17" s="275"/>
      <c r="C17" s="275"/>
      <c r="D17" s="275"/>
    </row>
    <row r="18" spans="1:4" ht="15.6" customHeight="1" x14ac:dyDescent="0.3">
      <c r="A18" s="276" t="s">
        <v>365</v>
      </c>
      <c r="B18" s="276"/>
      <c r="C18" s="276"/>
      <c r="D18" s="276"/>
    </row>
    <row r="19" spans="1:4" ht="15.6" customHeight="1" x14ac:dyDescent="0.3">
      <c r="A19" s="276" t="s">
        <v>366</v>
      </c>
      <c r="B19" s="276"/>
      <c r="C19" s="276"/>
      <c r="D19" s="276"/>
    </row>
    <row r="20" spans="1:4" ht="15.6" x14ac:dyDescent="0.3">
      <c r="A20" s="275"/>
      <c r="B20" s="275"/>
      <c r="C20" s="275"/>
      <c r="D20" s="275"/>
    </row>
    <row r="21" spans="1:4" ht="15.6" customHeight="1" x14ac:dyDescent="0.3">
      <c r="A21" s="275" t="s">
        <v>367</v>
      </c>
      <c r="B21" s="275"/>
      <c r="C21" s="275"/>
      <c r="D21" s="275"/>
    </row>
    <row r="22" spans="1:4" ht="15.6" customHeight="1" x14ac:dyDescent="0.3">
      <c r="A22" s="276" t="s">
        <v>368</v>
      </c>
      <c r="B22" s="276"/>
      <c r="C22" s="276"/>
      <c r="D22" s="276"/>
    </row>
    <row r="23" spans="1:4" ht="15.6" customHeight="1" x14ac:dyDescent="0.3">
      <c r="A23" s="276" t="s">
        <v>369</v>
      </c>
      <c r="B23" s="276"/>
      <c r="C23" s="276"/>
      <c r="D23" s="276"/>
    </row>
    <row r="24" spans="1:4" ht="15.6" customHeight="1" x14ac:dyDescent="0.3">
      <c r="A24" s="276" t="s">
        <v>370</v>
      </c>
      <c r="B24" s="276"/>
      <c r="C24" s="276"/>
      <c r="D24" s="276"/>
    </row>
    <row r="25" spans="1:4" ht="15.6" customHeight="1" x14ac:dyDescent="0.3">
      <c r="A25" s="276" t="s">
        <v>371</v>
      </c>
      <c r="B25" s="276"/>
      <c r="C25" s="276"/>
      <c r="D25" s="276"/>
    </row>
    <row r="26" spans="1:4" ht="15.6" customHeight="1" x14ac:dyDescent="0.3">
      <c r="A26" s="275" t="s">
        <v>372</v>
      </c>
      <c r="B26" s="275"/>
      <c r="C26" s="275"/>
      <c r="D26" s="275"/>
    </row>
    <row r="27" spans="1:4" ht="15.6" customHeight="1" x14ac:dyDescent="0.3">
      <c r="A27" s="276" t="s">
        <v>356</v>
      </c>
      <c r="B27" s="276"/>
      <c r="C27" s="276"/>
      <c r="D27" s="276"/>
    </row>
    <row r="28" spans="1:4" ht="15.6" x14ac:dyDescent="0.3">
      <c r="A28" s="279" t="s">
        <v>373</v>
      </c>
      <c r="B28" s="279" t="s">
        <v>374</v>
      </c>
    </row>
    <row r="29" spans="1:4" ht="15.6" x14ac:dyDescent="0.3">
      <c r="A29" s="280">
        <v>1700</v>
      </c>
      <c r="B29" s="281" t="s">
        <v>375</v>
      </c>
    </row>
    <row r="30" spans="1:4" ht="15.6" x14ac:dyDescent="0.3">
      <c r="A30" s="280">
        <v>1824</v>
      </c>
      <c r="B30" s="281" t="s">
        <v>376</v>
      </c>
    </row>
    <row r="31" spans="1:4" ht="15.6" x14ac:dyDescent="0.3">
      <c r="A31" s="280"/>
      <c r="B31" s="281"/>
    </row>
    <row r="32" spans="1:4" ht="15.6" x14ac:dyDescent="0.3">
      <c r="A32" s="280"/>
      <c r="B32" s="281"/>
    </row>
    <row r="33" spans="1:4" ht="22.8" customHeight="1" x14ac:dyDescent="0.3">
      <c r="A33" s="274" t="s">
        <v>377</v>
      </c>
      <c r="B33" s="274"/>
      <c r="C33" s="274"/>
      <c r="D33" s="274"/>
    </row>
    <row r="34" spans="1:4" ht="22.8" customHeight="1" x14ac:dyDescent="0.4">
      <c r="A34" s="282"/>
      <c r="B34" s="282"/>
      <c r="C34" s="282"/>
      <c r="D34" s="282"/>
    </row>
    <row r="35" spans="1:4" ht="22.8" customHeight="1" x14ac:dyDescent="0.4">
      <c r="A35" s="282"/>
      <c r="B35" s="282"/>
      <c r="C35" s="282"/>
      <c r="D35" s="282"/>
    </row>
    <row r="36" spans="1:4" ht="22.8" customHeight="1" x14ac:dyDescent="0.4">
      <c r="A36" s="282"/>
      <c r="B36" s="282"/>
      <c r="C36" s="282"/>
      <c r="D36" s="282"/>
    </row>
    <row r="37" spans="1:4" ht="22.8" customHeight="1" x14ac:dyDescent="0.4">
      <c r="A37" s="282"/>
      <c r="B37" s="282"/>
      <c r="C37" s="282"/>
      <c r="D37" s="282"/>
    </row>
    <row r="38" spans="1:4" ht="15.6" customHeight="1" x14ac:dyDescent="0.3">
      <c r="A38" s="275" t="s">
        <v>378</v>
      </c>
      <c r="B38" s="275"/>
      <c r="C38" s="275"/>
      <c r="D38" s="275"/>
    </row>
    <row r="39" spans="1:4" ht="15.6" customHeight="1" x14ac:dyDescent="0.3">
      <c r="A39" s="276" t="s">
        <v>379</v>
      </c>
      <c r="B39" s="276"/>
      <c r="C39" s="276"/>
      <c r="D39" s="276"/>
    </row>
    <row r="40" spans="1:4" ht="15.6" customHeight="1" x14ac:dyDescent="0.3">
      <c r="A40" s="276" t="s">
        <v>380</v>
      </c>
      <c r="B40" s="276"/>
      <c r="C40" s="276"/>
      <c r="D40" s="276"/>
    </row>
    <row r="41" spans="1:4" ht="15.6" customHeight="1" x14ac:dyDescent="0.3">
      <c r="A41" s="276" t="s">
        <v>381</v>
      </c>
      <c r="B41" s="276"/>
      <c r="C41" s="276"/>
      <c r="D41" s="276"/>
    </row>
    <row r="42" spans="1:4" ht="15.6" customHeight="1" x14ac:dyDescent="0.3">
      <c r="A42" s="275" t="s">
        <v>382</v>
      </c>
      <c r="B42" s="275"/>
      <c r="C42" s="275"/>
      <c r="D42" s="275"/>
    </row>
    <row r="43" spans="1:4" ht="15.6" customHeight="1" x14ac:dyDescent="0.3">
      <c r="A43" s="276" t="s">
        <v>383</v>
      </c>
      <c r="B43" s="276"/>
      <c r="C43" s="276"/>
      <c r="D43" s="276"/>
    </row>
    <row r="44" spans="1:4" ht="15.6" customHeight="1" x14ac:dyDescent="0.3">
      <c r="A44" s="275" t="s">
        <v>384</v>
      </c>
      <c r="B44" s="275"/>
      <c r="C44" s="275"/>
      <c r="D44" s="275"/>
    </row>
    <row r="45" spans="1:4" ht="15.6" customHeight="1" x14ac:dyDescent="0.3">
      <c r="A45" s="276" t="s">
        <v>385</v>
      </c>
      <c r="B45" s="276"/>
      <c r="C45" s="276"/>
      <c r="D45" s="276"/>
    </row>
    <row r="46" spans="1:4" ht="15.6" customHeight="1" x14ac:dyDescent="0.3">
      <c r="A46" s="275" t="s">
        <v>386</v>
      </c>
      <c r="B46" s="275"/>
      <c r="C46" s="275"/>
      <c r="D46" s="275"/>
    </row>
    <row r="47" spans="1:4" ht="15.6" customHeight="1" x14ac:dyDescent="0.3">
      <c r="A47" s="276" t="s">
        <v>387</v>
      </c>
      <c r="B47" s="276"/>
      <c r="C47" s="276"/>
      <c r="D47" s="276"/>
    </row>
    <row r="48" spans="1:4" ht="15.6" customHeight="1" x14ac:dyDescent="0.3">
      <c r="A48" s="275" t="s">
        <v>388</v>
      </c>
      <c r="B48" s="275"/>
      <c r="C48" s="275"/>
      <c r="D48" s="275"/>
    </row>
    <row r="49" spans="1:4" ht="15.6" customHeight="1" x14ac:dyDescent="0.3">
      <c r="A49" s="276" t="s">
        <v>389</v>
      </c>
      <c r="B49" s="276"/>
      <c r="C49" s="276"/>
      <c r="D49" s="276"/>
    </row>
    <row r="50" spans="1:4" ht="15.6" customHeight="1" x14ac:dyDescent="0.3">
      <c r="A50" s="275" t="s">
        <v>390</v>
      </c>
      <c r="B50" s="275"/>
      <c r="C50" s="275"/>
      <c r="D50" s="275"/>
    </row>
    <row r="51" spans="1:4" ht="15.6" customHeight="1" x14ac:dyDescent="0.3">
      <c r="A51" s="276" t="s">
        <v>391</v>
      </c>
      <c r="B51" s="276"/>
      <c r="C51" s="276"/>
      <c r="D51" s="276"/>
    </row>
    <row r="52" spans="1:4" ht="15.6" customHeight="1" x14ac:dyDescent="0.3">
      <c r="A52" s="276" t="s">
        <v>392</v>
      </c>
      <c r="B52" s="276"/>
      <c r="C52" s="276"/>
      <c r="D52" s="276"/>
    </row>
    <row r="53" spans="1:4" ht="15.6" customHeight="1" x14ac:dyDescent="0.3">
      <c r="A53" s="276" t="s">
        <v>393</v>
      </c>
      <c r="B53" s="276"/>
      <c r="C53" s="276"/>
      <c r="D53" s="276"/>
    </row>
    <row r="54" spans="1:4" ht="15.6" customHeight="1" x14ac:dyDescent="0.3">
      <c r="A54" s="276" t="s">
        <v>394</v>
      </c>
      <c r="B54" s="276"/>
      <c r="C54" s="276"/>
      <c r="D54" s="276"/>
    </row>
    <row r="55" spans="1:4" ht="15.6" customHeight="1" x14ac:dyDescent="0.3">
      <c r="A55" s="275" t="s">
        <v>395</v>
      </c>
      <c r="B55" s="275"/>
      <c r="C55" s="275"/>
      <c r="D55" s="275"/>
    </row>
    <row r="56" spans="1:4" ht="15.6" customHeight="1" x14ac:dyDescent="0.3">
      <c r="A56" s="276" t="s">
        <v>396</v>
      </c>
      <c r="B56" s="276"/>
      <c r="C56" s="276"/>
      <c r="D56" s="276"/>
    </row>
    <row r="57" spans="1:4" ht="15.6" customHeight="1" x14ac:dyDescent="0.3">
      <c r="A57" s="281"/>
      <c r="B57" s="281"/>
      <c r="C57" s="281"/>
      <c r="D57" s="281"/>
    </row>
    <row r="58" spans="1:4" ht="22.8" customHeight="1" x14ac:dyDescent="0.3">
      <c r="A58" s="274" t="s">
        <v>397</v>
      </c>
      <c r="B58" s="274"/>
      <c r="C58" s="274"/>
      <c r="D58" s="274"/>
    </row>
    <row r="59" spans="1:4" ht="15.6" customHeight="1" x14ac:dyDescent="0.3">
      <c r="A59" s="275" t="s">
        <v>398</v>
      </c>
      <c r="B59" s="275"/>
      <c r="C59" s="275"/>
      <c r="D59" s="275"/>
    </row>
    <row r="60" spans="1:4" ht="31.2" customHeight="1" x14ac:dyDescent="0.3">
      <c r="A60" s="276" t="s">
        <v>399</v>
      </c>
      <c r="B60" s="276"/>
      <c r="C60" s="276"/>
      <c r="D60" s="276"/>
    </row>
    <row r="61" spans="1:4" ht="15.6" customHeight="1" x14ac:dyDescent="0.3">
      <c r="A61" s="275" t="s">
        <v>400</v>
      </c>
      <c r="B61" s="275"/>
      <c r="C61" s="275"/>
      <c r="D61" s="275"/>
    </row>
    <row r="62" spans="1:4" ht="15.6" customHeight="1" x14ac:dyDescent="0.3">
      <c r="A62" s="276" t="s">
        <v>401</v>
      </c>
      <c r="B62" s="276"/>
      <c r="C62" s="276"/>
      <c r="D62" s="276"/>
    </row>
    <row r="63" spans="1:4" ht="15.6" customHeight="1" x14ac:dyDescent="0.3">
      <c r="A63" s="281"/>
      <c r="B63" s="281"/>
      <c r="C63" s="281"/>
      <c r="D63" s="281"/>
    </row>
    <row r="64" spans="1:4" ht="15.6" customHeight="1" x14ac:dyDescent="0.3">
      <c r="A64" s="281"/>
      <c r="B64" s="281"/>
      <c r="C64" s="281"/>
      <c r="D64" s="281"/>
    </row>
    <row r="65" spans="1:4" ht="15.6" customHeight="1" x14ac:dyDescent="0.3">
      <c r="A65" s="281"/>
      <c r="B65" s="281"/>
      <c r="C65" s="281"/>
      <c r="D65" s="281"/>
    </row>
    <row r="66" spans="1:4" ht="15.6" customHeight="1" x14ac:dyDescent="0.3">
      <c r="A66" s="281"/>
      <c r="B66" s="281"/>
      <c r="C66" s="281"/>
      <c r="D66" s="281"/>
    </row>
    <row r="67" spans="1:4" ht="15.6" customHeight="1" x14ac:dyDescent="0.3">
      <c r="A67" s="281"/>
      <c r="B67" s="281"/>
      <c r="C67" s="281"/>
      <c r="D67" s="281"/>
    </row>
    <row r="68" spans="1:4" ht="15.6" customHeight="1" x14ac:dyDescent="0.3">
      <c r="A68" s="281"/>
      <c r="B68" s="281"/>
      <c r="C68" s="281"/>
      <c r="D68" s="281"/>
    </row>
    <row r="69" spans="1:4" ht="15.6" customHeight="1" x14ac:dyDescent="0.3">
      <c r="A69" s="275" t="s">
        <v>402</v>
      </c>
      <c r="B69" s="275"/>
      <c r="C69" s="275"/>
      <c r="D69" s="275"/>
    </row>
    <row r="70" spans="1:4" ht="31.2" customHeight="1" x14ac:dyDescent="0.3">
      <c r="A70" s="276" t="s">
        <v>403</v>
      </c>
      <c r="B70" s="276"/>
      <c r="C70" s="276"/>
      <c r="D70" s="276"/>
    </row>
    <row r="71" spans="1:4" ht="15.6" customHeight="1" x14ac:dyDescent="0.3">
      <c r="A71" s="276" t="s">
        <v>356</v>
      </c>
      <c r="B71" s="276"/>
      <c r="C71" s="276"/>
      <c r="D71" s="276"/>
    </row>
    <row r="72" spans="1:4" ht="15.6" x14ac:dyDescent="0.3">
      <c r="A72" s="279" t="s">
        <v>404</v>
      </c>
      <c r="B72" s="283">
        <v>14496</v>
      </c>
    </row>
    <row r="73" spans="1:4" ht="15.6" x14ac:dyDescent="0.3">
      <c r="A73" s="281" t="s">
        <v>405</v>
      </c>
      <c r="B73" s="284">
        <v>13756</v>
      </c>
    </row>
    <row r="74" spans="1:4" ht="31.2" x14ac:dyDescent="0.3">
      <c r="A74" s="281" t="s">
        <v>406</v>
      </c>
      <c r="B74" s="280">
        <v>447</v>
      </c>
    </row>
    <row r="75" spans="1:4" ht="31.2" x14ac:dyDescent="0.3">
      <c r="A75" s="281" t="s">
        <v>407</v>
      </c>
      <c r="B75" s="280">
        <v>250</v>
      </c>
    </row>
    <row r="76" spans="1:4" ht="15.6" x14ac:dyDescent="0.3">
      <c r="A76" s="281" t="s">
        <v>408</v>
      </c>
      <c r="B76" s="280">
        <v>197</v>
      </c>
    </row>
    <row r="77" spans="1:4" ht="15.6" x14ac:dyDescent="0.3">
      <c r="A77" s="281" t="s">
        <v>409</v>
      </c>
      <c r="B77" s="280">
        <v>9</v>
      </c>
    </row>
    <row r="78" spans="1:4" ht="15.6" x14ac:dyDescent="0.3">
      <c r="A78" s="281" t="s">
        <v>410</v>
      </c>
      <c r="B78" s="280">
        <v>9</v>
      </c>
    </row>
    <row r="79" spans="1:4" ht="15.6" x14ac:dyDescent="0.3">
      <c r="A79" s="281" t="s">
        <v>411</v>
      </c>
      <c r="B79" s="280">
        <v>12</v>
      </c>
    </row>
    <row r="80" spans="1:4" ht="15.6" x14ac:dyDescent="0.3">
      <c r="A80" s="281" t="s">
        <v>412</v>
      </c>
      <c r="B80" s="280">
        <v>166</v>
      </c>
    </row>
    <row r="81" spans="1:4" ht="15.6" x14ac:dyDescent="0.3">
      <c r="A81" s="281" t="s">
        <v>413</v>
      </c>
      <c r="B81" s="280">
        <v>106</v>
      </c>
    </row>
    <row r="82" spans="1:4" ht="15.6" x14ac:dyDescent="0.3">
      <c r="A82" s="281"/>
      <c r="B82" s="280"/>
    </row>
    <row r="83" spans="1:4" ht="22.8" customHeight="1" x14ac:dyDescent="0.3">
      <c r="A83" s="274" t="s">
        <v>414</v>
      </c>
      <c r="B83" s="274"/>
      <c r="C83" s="274"/>
      <c r="D83" s="274"/>
    </row>
    <row r="84" spans="1:4" ht="15.6" customHeight="1" x14ac:dyDescent="0.3">
      <c r="A84" s="275" t="s">
        <v>415</v>
      </c>
      <c r="B84" s="275"/>
      <c r="C84" s="275"/>
      <c r="D84" s="275"/>
    </row>
    <row r="85" spans="1:4" ht="31.2" customHeight="1" x14ac:dyDescent="0.3">
      <c r="A85" s="276" t="s">
        <v>416</v>
      </c>
      <c r="B85" s="276"/>
      <c r="C85" s="276"/>
      <c r="D85" s="276"/>
    </row>
    <row r="86" spans="1:4" ht="15.6" customHeight="1" x14ac:dyDescent="0.3">
      <c r="A86" s="275" t="s">
        <v>417</v>
      </c>
      <c r="B86" s="275"/>
      <c r="C86" s="275"/>
      <c r="D86" s="275"/>
    </row>
    <row r="87" spans="1:4" ht="31.2" customHeight="1" x14ac:dyDescent="0.3">
      <c r="A87" s="276" t="s">
        <v>418</v>
      </c>
      <c r="B87" s="276"/>
      <c r="C87" s="276"/>
      <c r="D87" s="276"/>
    </row>
    <row r="88" spans="1:4" ht="15.6" customHeight="1" x14ac:dyDescent="0.3">
      <c r="A88" s="275" t="s">
        <v>419</v>
      </c>
      <c r="B88" s="275"/>
      <c r="C88" s="275"/>
      <c r="D88" s="275"/>
    </row>
    <row r="89" spans="1:4" ht="15.6" customHeight="1" x14ac:dyDescent="0.3">
      <c r="A89" s="276" t="s">
        <v>420</v>
      </c>
      <c r="B89" s="276"/>
      <c r="C89" s="276"/>
      <c r="D89" s="276"/>
    </row>
    <row r="90" spans="1:4" ht="15.6" customHeight="1" x14ac:dyDescent="0.3">
      <c r="A90" s="275" t="s">
        <v>421</v>
      </c>
      <c r="B90" s="275"/>
      <c r="C90" s="275"/>
      <c r="D90" s="275"/>
    </row>
    <row r="91" spans="1:4" ht="15.6" customHeight="1" x14ac:dyDescent="0.3">
      <c r="A91" s="276" t="s">
        <v>422</v>
      </c>
      <c r="B91" s="276"/>
      <c r="C91" s="276"/>
      <c r="D91" s="276"/>
    </row>
    <row r="92" spans="1:4" ht="15.6" customHeight="1" x14ac:dyDescent="0.3">
      <c r="A92" s="275" t="s">
        <v>423</v>
      </c>
      <c r="B92" s="275"/>
      <c r="C92" s="275"/>
      <c r="D92" s="275"/>
    </row>
    <row r="93" spans="1:4" ht="15.6" customHeight="1" x14ac:dyDescent="0.3">
      <c r="A93" s="276" t="s">
        <v>424</v>
      </c>
      <c r="B93" s="276"/>
      <c r="C93" s="276"/>
      <c r="D93" s="276"/>
    </row>
    <row r="94" spans="1:4" ht="15.6" customHeight="1" x14ac:dyDescent="0.3">
      <c r="A94" s="275" t="s">
        <v>425</v>
      </c>
      <c r="B94" s="275"/>
      <c r="C94" s="275"/>
      <c r="D94" s="275"/>
    </row>
    <row r="95" spans="1:4" ht="15.6" customHeight="1" x14ac:dyDescent="0.3">
      <c r="A95" s="276" t="s">
        <v>426</v>
      </c>
      <c r="B95" s="276"/>
      <c r="C95" s="276"/>
      <c r="D95" s="276"/>
    </row>
    <row r="96" spans="1:4" ht="15.6" customHeight="1" x14ac:dyDescent="0.3">
      <c r="A96" s="276" t="s">
        <v>427</v>
      </c>
      <c r="B96" s="276"/>
      <c r="C96" s="276"/>
      <c r="D96" s="276"/>
    </row>
    <row r="97" spans="1:4" ht="15.6" customHeight="1" x14ac:dyDescent="0.3">
      <c r="A97" s="275" t="s">
        <v>428</v>
      </c>
      <c r="B97" s="275"/>
      <c r="C97" s="275"/>
      <c r="D97" s="275"/>
    </row>
    <row r="98" spans="1:4" ht="15.6" customHeight="1" x14ac:dyDescent="0.3">
      <c r="A98" s="276" t="s">
        <v>429</v>
      </c>
      <c r="B98" s="276"/>
      <c r="C98" s="276"/>
      <c r="D98" s="276"/>
    </row>
    <row r="99" spans="1:4" ht="15.6" customHeight="1" x14ac:dyDescent="0.3">
      <c r="A99" s="281"/>
      <c r="B99" s="281"/>
      <c r="C99" s="281"/>
      <c r="D99" s="281"/>
    </row>
    <row r="100" spans="1:4" ht="22.8" customHeight="1" x14ac:dyDescent="0.3">
      <c r="A100" s="274" t="s">
        <v>430</v>
      </c>
      <c r="B100" s="274"/>
      <c r="C100" s="274"/>
      <c r="D100" s="274"/>
    </row>
    <row r="101" spans="1:4" ht="15.6" customHeight="1" x14ac:dyDescent="0.3">
      <c r="A101" s="275" t="s">
        <v>431</v>
      </c>
      <c r="B101" s="275"/>
      <c r="C101" s="275"/>
      <c r="D101" s="275"/>
    </row>
    <row r="102" spans="1:4" ht="15.6" customHeight="1" x14ac:dyDescent="0.3">
      <c r="A102" s="275" t="s">
        <v>432</v>
      </c>
      <c r="B102" s="275"/>
      <c r="C102" s="275"/>
      <c r="D102" s="275"/>
    </row>
    <row r="103" spans="1:4" ht="15.6" customHeight="1" x14ac:dyDescent="0.3">
      <c r="A103" s="276" t="s">
        <v>433</v>
      </c>
      <c r="B103" s="276"/>
      <c r="C103" s="276"/>
      <c r="D103" s="276"/>
    </row>
    <row r="104" spans="1:4" ht="15.6" customHeight="1" x14ac:dyDescent="0.3">
      <c r="A104" s="281"/>
      <c r="B104" s="281"/>
      <c r="C104" s="281"/>
      <c r="D104" s="281"/>
    </row>
    <row r="105" spans="1:4" ht="15.6" customHeight="1" x14ac:dyDescent="0.3">
      <c r="A105" s="281"/>
      <c r="B105" s="281"/>
      <c r="C105" s="281"/>
      <c r="D105" s="281"/>
    </row>
    <row r="106" spans="1:4" ht="15.6" customHeight="1" x14ac:dyDescent="0.3">
      <c r="A106" s="281"/>
      <c r="B106" s="281"/>
      <c r="C106" s="281"/>
      <c r="D106" s="281"/>
    </row>
    <row r="107" spans="1:4" ht="15.6" customHeight="1" x14ac:dyDescent="0.3">
      <c r="A107" s="281"/>
      <c r="B107" s="281"/>
      <c r="C107" s="281"/>
      <c r="D107" s="281"/>
    </row>
    <row r="108" spans="1:4" ht="15.6" customHeight="1" x14ac:dyDescent="0.3">
      <c r="A108" s="281"/>
      <c r="B108" s="281"/>
      <c r="C108" s="281"/>
      <c r="D108" s="281"/>
    </row>
    <row r="109" spans="1:4" ht="15.6" customHeight="1" x14ac:dyDescent="0.3">
      <c r="A109" s="281"/>
      <c r="B109" s="281"/>
      <c r="C109" s="281"/>
      <c r="D109" s="281"/>
    </row>
    <row r="110" spans="1:4" ht="15.6" customHeight="1" x14ac:dyDescent="0.3">
      <c r="A110" s="281"/>
      <c r="B110" s="281"/>
      <c r="C110" s="281"/>
      <c r="D110" s="281"/>
    </row>
    <row r="111" spans="1:4" ht="15.6" customHeight="1" x14ac:dyDescent="0.3">
      <c r="A111" s="281"/>
      <c r="B111" s="281"/>
      <c r="C111" s="281"/>
      <c r="D111" s="281"/>
    </row>
    <row r="112" spans="1:4" ht="15.6" customHeight="1" x14ac:dyDescent="0.3">
      <c r="A112" s="281"/>
      <c r="B112" s="281"/>
      <c r="C112" s="281"/>
      <c r="D112" s="281"/>
    </row>
    <row r="113" spans="1:4" x14ac:dyDescent="0.25">
      <c r="A113" s="277"/>
      <c r="B113" s="277"/>
      <c r="C113" s="277"/>
      <c r="D113" s="277"/>
    </row>
    <row r="114" spans="1:4" ht="15.6" customHeight="1" x14ac:dyDescent="0.3">
      <c r="A114" s="275" t="s">
        <v>434</v>
      </c>
      <c r="B114" s="275"/>
      <c r="C114" s="275"/>
      <c r="D114" s="275"/>
    </row>
    <row r="115" spans="1:4" ht="31.2" customHeight="1" x14ac:dyDescent="0.3">
      <c r="A115" s="276" t="s">
        <v>435</v>
      </c>
      <c r="B115" s="276"/>
      <c r="C115" s="276"/>
      <c r="D115" s="276"/>
    </row>
    <row r="116" spans="1:4" ht="15.6" customHeight="1" x14ac:dyDescent="0.3">
      <c r="A116" s="275" t="s">
        <v>436</v>
      </c>
      <c r="B116" s="275"/>
      <c r="C116" s="275"/>
      <c r="D116" s="275"/>
    </row>
    <row r="117" spans="1:4" ht="15.6" customHeight="1" x14ac:dyDescent="0.3">
      <c r="A117" s="276" t="s">
        <v>437</v>
      </c>
      <c r="B117" s="276"/>
      <c r="C117" s="276"/>
      <c r="D117" s="276"/>
    </row>
    <row r="118" spans="1:4" ht="15.6" customHeight="1" x14ac:dyDescent="0.3">
      <c r="A118" s="275" t="s">
        <v>438</v>
      </c>
      <c r="B118" s="275"/>
      <c r="C118" s="275"/>
      <c r="D118" s="275"/>
    </row>
    <row r="119" spans="1:4" ht="15.6" customHeight="1" x14ac:dyDescent="0.3">
      <c r="A119" s="276" t="s">
        <v>439</v>
      </c>
      <c r="B119" s="276"/>
      <c r="C119" s="276"/>
      <c r="D119" s="276"/>
    </row>
    <row r="120" spans="1:4" ht="15.6" customHeight="1" x14ac:dyDescent="0.3">
      <c r="A120" s="275" t="s">
        <v>440</v>
      </c>
      <c r="B120" s="275"/>
      <c r="C120" s="275"/>
      <c r="D120" s="275"/>
    </row>
    <row r="121" spans="1:4" ht="15.6" customHeight="1" x14ac:dyDescent="0.3">
      <c r="A121" s="276" t="s">
        <v>441</v>
      </c>
      <c r="B121" s="276"/>
      <c r="C121" s="276"/>
      <c r="D121" s="276"/>
    </row>
    <row r="122" spans="1:4" ht="15.6" customHeight="1" x14ac:dyDescent="0.3">
      <c r="A122" s="275" t="s">
        <v>442</v>
      </c>
      <c r="B122" s="275"/>
      <c r="C122" s="275"/>
      <c r="D122" s="275"/>
    </row>
    <row r="123" spans="1:4" ht="15.6" customHeight="1" x14ac:dyDescent="0.3">
      <c r="A123" s="276" t="s">
        <v>443</v>
      </c>
      <c r="B123" s="276"/>
      <c r="C123" s="276"/>
      <c r="D123" s="276"/>
    </row>
    <row r="124" spans="1:4" ht="15.6" customHeight="1" x14ac:dyDescent="0.3">
      <c r="A124" s="276" t="s">
        <v>444</v>
      </c>
      <c r="B124" s="276"/>
      <c r="C124" s="276"/>
      <c r="D124" s="276"/>
    </row>
    <row r="125" spans="1:4" ht="15.6" customHeight="1" x14ac:dyDescent="0.3">
      <c r="A125" s="275" t="s">
        <v>445</v>
      </c>
      <c r="B125" s="275"/>
      <c r="C125" s="275"/>
      <c r="D125" s="275"/>
    </row>
    <row r="126" spans="1:4" ht="15.6" customHeight="1" x14ac:dyDescent="0.3">
      <c r="A126" s="276" t="s">
        <v>446</v>
      </c>
      <c r="B126" s="276"/>
      <c r="C126" s="276"/>
      <c r="D126" s="276"/>
    </row>
    <row r="127" spans="1:4" ht="15.6" customHeight="1" x14ac:dyDescent="0.3">
      <c r="A127" s="275" t="s">
        <v>447</v>
      </c>
      <c r="B127" s="275"/>
      <c r="C127" s="275"/>
      <c r="D127" s="275"/>
    </row>
    <row r="128" spans="1:4" ht="31.2" customHeight="1" x14ac:dyDescent="0.3">
      <c r="A128" s="276" t="s">
        <v>448</v>
      </c>
      <c r="B128" s="276"/>
      <c r="C128" s="276"/>
      <c r="D128" s="276"/>
    </row>
    <row r="129" spans="1:4" ht="15.6" customHeight="1" x14ac:dyDescent="0.3">
      <c r="A129" s="276" t="s">
        <v>356</v>
      </c>
      <c r="B129" s="276"/>
      <c r="C129" s="276"/>
      <c r="D129" s="276"/>
    </row>
    <row r="130" spans="1:4" ht="15.6" x14ac:dyDescent="0.3">
      <c r="A130" s="285" t="s">
        <v>449</v>
      </c>
      <c r="B130" s="279" t="s">
        <v>450</v>
      </c>
      <c r="C130" s="285" t="s">
        <v>167</v>
      </c>
    </row>
    <row r="131" spans="1:4" ht="15.6" x14ac:dyDescent="0.3">
      <c r="A131" s="285"/>
      <c r="B131" s="279" t="s">
        <v>451</v>
      </c>
      <c r="C131" s="285"/>
    </row>
    <row r="132" spans="1:4" ht="15.6" x14ac:dyDescent="0.3">
      <c r="A132" s="279" t="s">
        <v>404</v>
      </c>
      <c r="B132" s="283">
        <v>4435</v>
      </c>
      <c r="C132" s="280"/>
    </row>
    <row r="133" spans="1:4" ht="15.6" x14ac:dyDescent="0.3">
      <c r="A133" s="281" t="s">
        <v>452</v>
      </c>
      <c r="B133" s="284">
        <v>3683</v>
      </c>
      <c r="C133" s="280">
        <v>83</v>
      </c>
    </row>
    <row r="134" spans="1:4" ht="15.6" x14ac:dyDescent="0.3">
      <c r="A134" s="281" t="s">
        <v>453</v>
      </c>
      <c r="B134" s="280">
        <v>304</v>
      </c>
      <c r="C134" s="280">
        <v>6.9</v>
      </c>
    </row>
    <row r="135" spans="1:4" ht="15.6" x14ac:dyDescent="0.3">
      <c r="A135" s="281" t="s">
        <v>454</v>
      </c>
      <c r="B135" s="280">
        <v>448</v>
      </c>
      <c r="C135" s="280">
        <v>10.1</v>
      </c>
    </row>
    <row r="136" spans="1:4" ht="15.6" x14ac:dyDescent="0.3">
      <c r="A136" s="281"/>
      <c r="B136" s="280"/>
      <c r="C136" s="280"/>
    </row>
    <row r="137" spans="1:4" ht="22.8" customHeight="1" x14ac:dyDescent="0.3">
      <c r="A137" s="274" t="s">
        <v>455</v>
      </c>
      <c r="B137" s="274"/>
      <c r="C137" s="274"/>
      <c r="D137" s="274"/>
    </row>
    <row r="138" spans="1:4" ht="15.6" customHeight="1" x14ac:dyDescent="0.3">
      <c r="A138" s="275" t="s">
        <v>456</v>
      </c>
      <c r="B138" s="275"/>
      <c r="C138" s="275"/>
      <c r="D138" s="275"/>
    </row>
    <row r="139" spans="1:4" ht="15.6" customHeight="1" x14ac:dyDescent="0.3">
      <c r="A139" s="276" t="s">
        <v>457</v>
      </c>
      <c r="B139" s="276"/>
      <c r="C139" s="276"/>
      <c r="D139" s="276"/>
    </row>
    <row r="140" spans="1:4" ht="15.6" customHeight="1" x14ac:dyDescent="0.3">
      <c r="A140" s="276" t="s">
        <v>458</v>
      </c>
      <c r="B140" s="276"/>
      <c r="C140" s="276"/>
      <c r="D140" s="276"/>
    </row>
    <row r="141" spans="1:4" ht="15.6" customHeight="1" x14ac:dyDescent="0.3">
      <c r="A141" s="281"/>
      <c r="B141" s="281"/>
      <c r="C141" s="281"/>
      <c r="D141" s="281"/>
    </row>
    <row r="142" spans="1:4" ht="15.6" customHeight="1" x14ac:dyDescent="0.3">
      <c r="A142" s="281"/>
      <c r="B142" s="281"/>
      <c r="C142" s="281"/>
      <c r="D142" s="281"/>
    </row>
    <row r="143" spans="1:4" ht="15.6" customHeight="1" x14ac:dyDescent="0.3">
      <c r="A143" s="281"/>
      <c r="B143" s="281"/>
      <c r="C143" s="281"/>
      <c r="D143" s="281"/>
    </row>
    <row r="144" spans="1:4" ht="15.6" customHeight="1" x14ac:dyDescent="0.3">
      <c r="A144" s="281"/>
      <c r="B144" s="281"/>
      <c r="C144" s="281"/>
      <c r="D144" s="281"/>
    </row>
    <row r="145" spans="1:4" ht="15.6" customHeight="1" x14ac:dyDescent="0.3">
      <c r="A145" s="281"/>
      <c r="B145" s="281"/>
      <c r="C145" s="281"/>
      <c r="D145" s="281"/>
    </row>
    <row r="146" spans="1:4" ht="15.6" customHeight="1" x14ac:dyDescent="0.3">
      <c r="A146" s="281"/>
      <c r="B146" s="281"/>
      <c r="C146" s="281"/>
      <c r="D146" s="281"/>
    </row>
    <row r="147" spans="1:4" ht="15.6" customHeight="1" x14ac:dyDescent="0.3">
      <c r="A147" s="281"/>
      <c r="B147" s="281"/>
      <c r="C147" s="281"/>
      <c r="D147" s="281"/>
    </row>
    <row r="148" spans="1:4" ht="15.6" customHeight="1" x14ac:dyDescent="0.3">
      <c r="A148" s="275" t="s">
        <v>459</v>
      </c>
      <c r="B148" s="275"/>
      <c r="C148" s="275"/>
      <c r="D148" s="275"/>
    </row>
    <row r="149" spans="1:4" ht="15.6" customHeight="1" x14ac:dyDescent="0.3">
      <c r="A149" s="276" t="s">
        <v>460</v>
      </c>
      <c r="B149" s="276"/>
      <c r="C149" s="276"/>
      <c r="D149" s="276"/>
    </row>
    <row r="150" spans="1:4" ht="15.6" customHeight="1" x14ac:dyDescent="0.3">
      <c r="A150" s="276" t="s">
        <v>461</v>
      </c>
      <c r="B150" s="276"/>
      <c r="C150" s="276"/>
      <c r="D150" s="276"/>
    </row>
    <row r="151" spans="1:4" ht="15.6" customHeight="1" x14ac:dyDescent="0.3">
      <c r="A151" s="276" t="s">
        <v>462</v>
      </c>
      <c r="B151" s="276"/>
      <c r="C151" s="276"/>
      <c r="D151" s="276"/>
    </row>
    <row r="152" spans="1:4" ht="15.6" customHeight="1" x14ac:dyDescent="0.3">
      <c r="A152" s="276" t="s">
        <v>463</v>
      </c>
      <c r="B152" s="276"/>
      <c r="C152" s="276"/>
      <c r="D152" s="276"/>
    </row>
    <row r="153" spans="1:4" ht="15.6" customHeight="1" x14ac:dyDescent="0.3">
      <c r="A153" s="276" t="s">
        <v>464</v>
      </c>
      <c r="B153" s="276"/>
      <c r="C153" s="276"/>
      <c r="D153" s="276"/>
    </row>
    <row r="154" spans="1:4" ht="15.6" customHeight="1" x14ac:dyDescent="0.3">
      <c r="A154" s="276" t="s">
        <v>465</v>
      </c>
      <c r="B154" s="276"/>
      <c r="C154" s="276"/>
      <c r="D154" s="276"/>
    </row>
    <row r="155" spans="1:4" ht="15.6" customHeight="1" x14ac:dyDescent="0.3">
      <c r="A155" s="276" t="s">
        <v>466</v>
      </c>
      <c r="B155" s="276"/>
      <c r="C155" s="276"/>
      <c r="D155" s="276"/>
    </row>
    <row r="156" spans="1:4" ht="15.6" customHeight="1" x14ac:dyDescent="0.3">
      <c r="A156" s="276" t="s">
        <v>467</v>
      </c>
      <c r="B156" s="276"/>
      <c r="C156" s="276"/>
      <c r="D156" s="276"/>
    </row>
    <row r="157" spans="1:4" ht="15.6" customHeight="1" x14ac:dyDescent="0.3">
      <c r="A157" s="276" t="s">
        <v>468</v>
      </c>
      <c r="B157" s="276"/>
      <c r="C157" s="276"/>
      <c r="D157" s="276"/>
    </row>
    <row r="158" spans="1:4" ht="15.6" customHeight="1" x14ac:dyDescent="0.3">
      <c r="A158" s="276" t="s">
        <v>469</v>
      </c>
      <c r="B158" s="276"/>
      <c r="C158" s="276"/>
      <c r="D158" s="276"/>
    </row>
    <row r="159" spans="1:4" ht="15.6" customHeight="1" x14ac:dyDescent="0.3">
      <c r="A159" s="281"/>
      <c r="B159" s="281"/>
      <c r="C159" s="281"/>
      <c r="D159" s="281"/>
    </row>
    <row r="160" spans="1:4" ht="22.8" customHeight="1" x14ac:dyDescent="0.3">
      <c r="A160" s="274" t="s">
        <v>470</v>
      </c>
      <c r="B160" s="274"/>
      <c r="C160" s="274"/>
      <c r="D160" s="274"/>
    </row>
    <row r="161" spans="1:4" ht="22.8" customHeight="1" x14ac:dyDescent="0.4">
      <c r="A161" s="282"/>
      <c r="B161" s="282"/>
      <c r="C161" s="282"/>
      <c r="D161" s="282"/>
    </row>
    <row r="162" spans="1:4" ht="22.8" customHeight="1" x14ac:dyDescent="0.4">
      <c r="A162" s="282"/>
      <c r="B162" s="282"/>
      <c r="C162" s="282"/>
      <c r="D162" s="282"/>
    </row>
    <row r="163" spans="1:4" ht="22.8" customHeight="1" x14ac:dyDescent="0.4">
      <c r="A163" s="282"/>
      <c r="B163" s="282"/>
      <c r="C163" s="282"/>
      <c r="D163" s="282"/>
    </row>
    <row r="164" spans="1:4" ht="22.8" customHeight="1" x14ac:dyDescent="0.4">
      <c r="A164" s="282"/>
      <c r="B164" s="282"/>
      <c r="C164" s="282"/>
      <c r="D164" s="282"/>
    </row>
    <row r="165" spans="1:4" ht="22.8" customHeight="1" x14ac:dyDescent="0.4">
      <c r="A165" s="282"/>
      <c r="B165" s="282"/>
      <c r="C165" s="282"/>
      <c r="D165" s="282"/>
    </row>
    <row r="166" spans="1:4" ht="15.6" customHeight="1" x14ac:dyDescent="0.3">
      <c r="A166" s="275" t="s">
        <v>471</v>
      </c>
      <c r="B166" s="275"/>
      <c r="C166" s="275"/>
      <c r="D166" s="275"/>
    </row>
    <row r="167" spans="1:4" ht="15.6" customHeight="1" x14ac:dyDescent="0.3">
      <c r="A167" s="276" t="s">
        <v>472</v>
      </c>
      <c r="B167" s="276"/>
      <c r="C167" s="276"/>
      <c r="D167" s="276"/>
    </row>
    <row r="168" spans="1:4" ht="15.6" customHeight="1" x14ac:dyDescent="0.3">
      <c r="A168" s="276" t="s">
        <v>356</v>
      </c>
      <c r="B168" s="276"/>
      <c r="C168" s="276"/>
      <c r="D168" s="276"/>
    </row>
    <row r="169" spans="1:4" ht="15.6" x14ac:dyDescent="0.3">
      <c r="A169" s="285" t="s">
        <v>473</v>
      </c>
      <c r="B169" s="279" t="s">
        <v>474</v>
      </c>
      <c r="C169" s="279"/>
      <c r="D169" s="279"/>
    </row>
    <row r="170" spans="1:4" ht="15.6" x14ac:dyDescent="0.3">
      <c r="A170" s="285"/>
      <c r="B170" s="279" t="s">
        <v>475</v>
      </c>
      <c r="C170" s="279"/>
      <c r="D170" s="279"/>
    </row>
    <row r="171" spans="1:4" ht="15.6" x14ac:dyDescent="0.3">
      <c r="A171" s="285"/>
      <c r="B171" s="278"/>
      <c r="C171" s="279"/>
      <c r="D171" s="279"/>
    </row>
    <row r="172" spans="1:4" ht="15.6" x14ac:dyDescent="0.3">
      <c r="A172" s="281" t="s">
        <v>476</v>
      </c>
      <c r="B172" s="284">
        <v>2130</v>
      </c>
      <c r="C172" s="280"/>
      <c r="D172" s="280"/>
    </row>
    <row r="173" spans="1:4" ht="15.6" x14ac:dyDescent="0.3">
      <c r="A173" s="281" t="s">
        <v>477</v>
      </c>
      <c r="B173" s="284">
        <v>1532</v>
      </c>
      <c r="C173" s="280"/>
      <c r="D173" s="280"/>
    </row>
    <row r="174" spans="1:4" ht="15.6" x14ac:dyDescent="0.3">
      <c r="A174" s="281" t="s">
        <v>478</v>
      </c>
      <c r="B174" s="284">
        <v>1158</v>
      </c>
      <c r="C174" s="280"/>
      <c r="D174" s="280"/>
    </row>
    <row r="175" spans="1:4" ht="15.6" x14ac:dyDescent="0.3">
      <c r="A175" s="281" t="s">
        <v>479</v>
      </c>
      <c r="B175" s="280">
        <v>950</v>
      </c>
      <c r="C175" s="280"/>
      <c r="D175" s="280"/>
    </row>
    <row r="176" spans="1:4" ht="15.6" x14ac:dyDescent="0.3">
      <c r="A176" s="281" t="s">
        <v>480</v>
      </c>
      <c r="B176" s="284">
        <v>945</v>
      </c>
      <c r="C176" s="280"/>
      <c r="D176" s="280"/>
    </row>
    <row r="177" spans="1:4" ht="15.6" x14ac:dyDescent="0.3">
      <c r="A177" s="281" t="s">
        <v>481</v>
      </c>
      <c r="B177" s="280">
        <v>739</v>
      </c>
      <c r="C177" s="280"/>
      <c r="D177" s="280"/>
    </row>
    <row r="178" spans="1:4" ht="15.6" x14ac:dyDescent="0.3">
      <c r="A178" s="281" t="s">
        <v>482</v>
      </c>
      <c r="B178" s="280">
        <v>659</v>
      </c>
      <c r="C178" s="280"/>
      <c r="D178" s="280"/>
    </row>
    <row r="179" spans="1:4" ht="15.6" x14ac:dyDescent="0.3">
      <c r="A179" s="281" t="s">
        <v>483</v>
      </c>
      <c r="B179" s="280">
        <v>547</v>
      </c>
      <c r="C179" s="280"/>
      <c r="D179" s="280"/>
    </row>
    <row r="180" spans="1:4" ht="15.6" x14ac:dyDescent="0.3">
      <c r="A180" s="281" t="s">
        <v>484</v>
      </c>
      <c r="B180" s="280">
        <v>547</v>
      </c>
      <c r="C180" s="280"/>
      <c r="D180" s="280"/>
    </row>
    <row r="181" spans="1:4" ht="15.6" x14ac:dyDescent="0.3">
      <c r="A181" s="281" t="s">
        <v>485</v>
      </c>
      <c r="B181" s="280">
        <v>495</v>
      </c>
      <c r="C181" s="280"/>
      <c r="D181" s="280"/>
    </row>
    <row r="182" spans="1:4" ht="15.6" x14ac:dyDescent="0.3">
      <c r="A182" s="281"/>
      <c r="B182" s="280"/>
      <c r="C182" s="280"/>
      <c r="D182" s="280"/>
    </row>
    <row r="183" spans="1:4" ht="15.6" customHeight="1" x14ac:dyDescent="0.3">
      <c r="A183" s="275" t="s">
        <v>486</v>
      </c>
      <c r="B183" s="275"/>
      <c r="C183" s="275"/>
      <c r="D183" s="275"/>
    </row>
    <row r="184" spans="1:4" ht="15.6" customHeight="1" x14ac:dyDescent="0.3">
      <c r="A184" s="276" t="s">
        <v>487</v>
      </c>
      <c r="B184" s="276"/>
      <c r="C184" s="276"/>
      <c r="D184" s="276"/>
    </row>
    <row r="185" spans="1:4" ht="15.6" customHeight="1" x14ac:dyDescent="0.3">
      <c r="A185" s="276" t="s">
        <v>488</v>
      </c>
      <c r="B185" s="276"/>
      <c r="C185" s="276"/>
      <c r="D185" s="276"/>
    </row>
    <row r="186" spans="1:4" ht="15.6" customHeight="1" x14ac:dyDescent="0.3">
      <c r="A186" s="276" t="s">
        <v>489</v>
      </c>
      <c r="B186" s="276"/>
      <c r="C186" s="276"/>
      <c r="D186" s="276"/>
    </row>
    <row r="187" spans="1:4" ht="15.6" x14ac:dyDescent="0.3">
      <c r="A187" s="275"/>
      <c r="B187" s="275"/>
      <c r="C187" s="275"/>
      <c r="D187" s="275"/>
    </row>
    <row r="188" spans="1:4" ht="15.6" customHeight="1" x14ac:dyDescent="0.3">
      <c r="A188" s="275" t="s">
        <v>490</v>
      </c>
      <c r="B188" s="275"/>
      <c r="C188" s="275"/>
      <c r="D188" s="275"/>
    </row>
    <row r="189" spans="1:4" x14ac:dyDescent="0.25">
      <c r="A189" s="277"/>
      <c r="B189" s="277"/>
      <c r="C189" s="277"/>
      <c r="D189" s="277"/>
    </row>
    <row r="190" spans="1:4" x14ac:dyDescent="0.25">
      <c r="A190" s="278"/>
      <c r="B190" s="278"/>
      <c r="C190" s="278"/>
      <c r="D190" s="278"/>
    </row>
    <row r="191" spans="1:4" x14ac:dyDescent="0.25">
      <c r="A191" s="278"/>
      <c r="B191" s="278"/>
      <c r="C191" s="278"/>
      <c r="D191" s="278"/>
    </row>
    <row r="192" spans="1:4" x14ac:dyDescent="0.25">
      <c r="A192" s="278"/>
      <c r="B192" s="278"/>
      <c r="C192" s="278"/>
      <c r="D192" s="278"/>
    </row>
    <row r="193" spans="1:4" x14ac:dyDescent="0.25">
      <c r="A193" s="278"/>
      <c r="B193" s="278"/>
      <c r="C193" s="278"/>
      <c r="D193" s="278"/>
    </row>
    <row r="194" spans="1:4" x14ac:dyDescent="0.25">
      <c r="A194" s="278"/>
      <c r="B194" s="278"/>
      <c r="C194" s="278"/>
      <c r="D194" s="278"/>
    </row>
    <row r="195" spans="1:4" x14ac:dyDescent="0.25">
      <c r="A195" s="278"/>
      <c r="B195" s="278"/>
      <c r="C195" s="278"/>
      <c r="D195" s="278"/>
    </row>
    <row r="196" spans="1:4" x14ac:dyDescent="0.25">
      <c r="A196" s="278"/>
      <c r="B196" s="278"/>
      <c r="C196" s="278"/>
      <c r="D196" s="278"/>
    </row>
    <row r="197" spans="1:4" x14ac:dyDescent="0.25">
      <c r="A197" s="278"/>
      <c r="B197" s="278"/>
      <c r="C197" s="278"/>
      <c r="D197" s="278"/>
    </row>
    <row r="198" spans="1:4" x14ac:dyDescent="0.25">
      <c r="A198" s="278"/>
      <c r="B198" s="278"/>
      <c r="C198" s="278"/>
      <c r="D198" s="278"/>
    </row>
    <row r="199" spans="1:4" x14ac:dyDescent="0.25">
      <c r="A199" s="278"/>
      <c r="B199" s="278"/>
      <c r="C199" s="278"/>
      <c r="D199" s="278"/>
    </row>
    <row r="200" spans="1:4" x14ac:dyDescent="0.25">
      <c r="A200" s="278"/>
      <c r="B200" s="278"/>
      <c r="C200" s="278"/>
      <c r="D200" s="278"/>
    </row>
    <row r="201" spans="1:4" x14ac:dyDescent="0.25">
      <c r="A201" s="278"/>
      <c r="B201" s="278"/>
      <c r="C201" s="278"/>
      <c r="D201" s="278"/>
    </row>
    <row r="202" spans="1:4" x14ac:dyDescent="0.25">
      <c r="A202" s="278"/>
      <c r="B202" s="278"/>
      <c r="C202" s="278"/>
      <c r="D202" s="278"/>
    </row>
    <row r="203" spans="1:4" x14ac:dyDescent="0.25">
      <c r="A203" s="278"/>
      <c r="B203" s="278"/>
      <c r="C203" s="278"/>
      <c r="D203" s="278"/>
    </row>
    <row r="204" spans="1:4" x14ac:dyDescent="0.25">
      <c r="A204" s="278"/>
      <c r="B204" s="278"/>
      <c r="C204" s="278"/>
      <c r="D204" s="278"/>
    </row>
    <row r="205" spans="1:4" x14ac:dyDescent="0.25">
      <c r="A205" s="278"/>
      <c r="B205" s="278"/>
      <c r="C205" s="278"/>
      <c r="D205" s="278"/>
    </row>
    <row r="206" spans="1:4" x14ac:dyDescent="0.25">
      <c r="A206" s="278"/>
      <c r="B206" s="278"/>
      <c r="C206" s="278"/>
      <c r="D206" s="278"/>
    </row>
    <row r="207" spans="1:4" x14ac:dyDescent="0.25">
      <c r="A207" s="278"/>
      <c r="B207" s="278"/>
      <c r="C207" s="278"/>
      <c r="D207" s="278"/>
    </row>
    <row r="208" spans="1:4" x14ac:dyDescent="0.25">
      <c r="A208" s="278"/>
      <c r="B208" s="278"/>
      <c r="C208" s="278"/>
      <c r="D208" s="278"/>
    </row>
    <row r="209" spans="1:4" x14ac:dyDescent="0.25">
      <c r="A209" s="278"/>
      <c r="B209" s="278"/>
      <c r="C209" s="278"/>
      <c r="D209" s="278"/>
    </row>
    <row r="210" spans="1:4" x14ac:dyDescent="0.25">
      <c r="A210" s="278"/>
      <c r="B210" s="278"/>
      <c r="C210" s="278"/>
      <c r="D210" s="278"/>
    </row>
    <row r="211" spans="1:4" ht="15.6" x14ac:dyDescent="0.3">
      <c r="A211" s="275"/>
      <c r="B211" s="275"/>
      <c r="C211" s="275"/>
      <c r="D211" s="275"/>
    </row>
    <row r="212" spans="1:4" ht="15.6" customHeight="1" x14ac:dyDescent="0.3">
      <c r="A212" s="275" t="s">
        <v>491</v>
      </c>
      <c r="B212" s="275"/>
      <c r="C212" s="275"/>
      <c r="D212" s="275"/>
    </row>
    <row r="213" spans="1:4" ht="15.6" customHeight="1" x14ac:dyDescent="0.3">
      <c r="A213" s="276" t="s">
        <v>492</v>
      </c>
      <c r="B213" s="276"/>
      <c r="C213" s="276"/>
      <c r="D213" s="276"/>
    </row>
    <row r="214" spans="1:4" ht="15.6" customHeight="1" x14ac:dyDescent="0.3">
      <c r="A214" s="276" t="s">
        <v>493</v>
      </c>
      <c r="B214" s="276"/>
      <c r="C214" s="276"/>
      <c r="D214" s="276"/>
    </row>
    <row r="215" spans="1:4" ht="15.6" x14ac:dyDescent="0.3">
      <c r="A215" s="275"/>
      <c r="B215" s="275"/>
      <c r="C215" s="275"/>
      <c r="D215" s="275"/>
    </row>
    <row r="216" spans="1:4" ht="15.6" customHeight="1" x14ac:dyDescent="0.3">
      <c r="A216" s="275" t="s">
        <v>494</v>
      </c>
      <c r="B216" s="275"/>
      <c r="C216" s="275"/>
      <c r="D216" s="275"/>
    </row>
    <row r="217" spans="1:4" ht="15.6" customHeight="1" x14ac:dyDescent="0.3">
      <c r="A217" s="276" t="s">
        <v>495</v>
      </c>
      <c r="B217" s="276"/>
      <c r="C217" s="276"/>
      <c r="D217" s="276"/>
    </row>
    <row r="218" spans="1:4" ht="15.6" customHeight="1" x14ac:dyDescent="0.3">
      <c r="A218" s="276" t="s">
        <v>496</v>
      </c>
      <c r="B218" s="276"/>
      <c r="C218" s="276"/>
      <c r="D218" s="276"/>
    </row>
    <row r="219" spans="1:4" ht="15.6" x14ac:dyDescent="0.3">
      <c r="A219" s="275"/>
      <c r="B219" s="275"/>
      <c r="C219" s="275"/>
      <c r="D219" s="275"/>
    </row>
    <row r="220" spans="1:4" ht="15.6" x14ac:dyDescent="0.3">
      <c r="A220" s="275"/>
      <c r="B220" s="275"/>
      <c r="C220" s="275"/>
      <c r="D220" s="275"/>
    </row>
    <row r="221" spans="1:4" ht="15.6" customHeight="1" x14ac:dyDescent="0.3">
      <c r="A221" s="275" t="s">
        <v>497</v>
      </c>
      <c r="B221" s="275"/>
      <c r="C221" s="275"/>
      <c r="D221" s="275"/>
    </row>
    <row r="222" spans="1:4" ht="15.6" customHeight="1" x14ac:dyDescent="0.3">
      <c r="A222" s="276" t="s">
        <v>498</v>
      </c>
      <c r="B222" s="276"/>
      <c r="C222" s="276"/>
      <c r="D222" s="276"/>
    </row>
    <row r="223" spans="1:4" x14ac:dyDescent="0.25">
      <c r="A223" s="286"/>
      <c r="B223" s="286"/>
      <c r="C223" s="286"/>
      <c r="D223" s="286"/>
    </row>
    <row r="224" spans="1:4" ht="15.6" customHeight="1" x14ac:dyDescent="0.3">
      <c r="A224" s="287" t="s">
        <v>499</v>
      </c>
      <c r="B224" s="287"/>
      <c r="C224" s="287"/>
      <c r="D224" s="287"/>
    </row>
    <row r="225" spans="1:4" ht="15.6" customHeight="1" x14ac:dyDescent="0.3">
      <c r="A225" s="287" t="s">
        <v>500</v>
      </c>
      <c r="B225" s="287"/>
      <c r="C225" s="287"/>
      <c r="D225" s="287"/>
    </row>
    <row r="226" spans="1:4" ht="15.6" customHeight="1" x14ac:dyDescent="0.3">
      <c r="A226" s="287" t="s">
        <v>501</v>
      </c>
      <c r="B226" s="287"/>
      <c r="C226" s="287"/>
      <c r="D226" s="287"/>
    </row>
    <row r="227" spans="1:4" ht="15.6" customHeight="1" x14ac:dyDescent="0.3">
      <c r="A227" s="287" t="s">
        <v>502</v>
      </c>
      <c r="B227" s="287"/>
      <c r="C227" s="287"/>
      <c r="D227" s="287"/>
    </row>
    <row r="228" spans="1:4" ht="15.6" customHeight="1" x14ac:dyDescent="0.3">
      <c r="A228" s="287" t="s">
        <v>503</v>
      </c>
      <c r="B228" s="287"/>
      <c r="C228" s="287"/>
      <c r="D228" s="287"/>
    </row>
    <row r="229" spans="1:4" ht="15.6" customHeight="1" x14ac:dyDescent="0.3">
      <c r="A229" s="287" t="s">
        <v>504</v>
      </c>
      <c r="B229" s="287"/>
      <c r="C229" s="287"/>
      <c r="D229" s="287"/>
    </row>
    <row r="230" spans="1:4" ht="15.6" customHeight="1" x14ac:dyDescent="0.3">
      <c r="A230" s="287" t="s">
        <v>505</v>
      </c>
      <c r="B230" s="287"/>
      <c r="C230" s="287"/>
      <c r="D230" s="287"/>
    </row>
    <row r="231" spans="1:4" ht="15.6" customHeight="1" x14ac:dyDescent="0.3">
      <c r="A231" s="287" t="s">
        <v>506</v>
      </c>
      <c r="B231" s="287"/>
      <c r="C231" s="287"/>
      <c r="D231" s="287"/>
    </row>
    <row r="232" spans="1:4" ht="15.6" customHeight="1" x14ac:dyDescent="0.3">
      <c r="A232" s="287" t="s">
        <v>507</v>
      </c>
      <c r="B232" s="287"/>
      <c r="C232" s="287"/>
      <c r="D232" s="287"/>
    </row>
    <row r="233" spans="1:4" ht="15.6" customHeight="1" x14ac:dyDescent="0.3">
      <c r="A233" s="287" t="s">
        <v>508</v>
      </c>
      <c r="B233" s="287"/>
      <c r="C233" s="287"/>
      <c r="D233" s="287"/>
    </row>
    <row r="234" spans="1:4" ht="15.6" customHeight="1" x14ac:dyDescent="0.3">
      <c r="A234" s="287" t="s">
        <v>509</v>
      </c>
      <c r="B234" s="287"/>
      <c r="C234" s="287"/>
      <c r="D234" s="287"/>
    </row>
    <row r="235" spans="1:4" ht="15.6" customHeight="1" x14ac:dyDescent="0.3">
      <c r="A235" s="287" t="s">
        <v>510</v>
      </c>
      <c r="B235" s="287"/>
      <c r="C235" s="287"/>
      <c r="D235" s="287"/>
    </row>
    <row r="236" spans="1:4" ht="15.6" customHeight="1" x14ac:dyDescent="0.3">
      <c r="A236" s="287" t="s">
        <v>511</v>
      </c>
      <c r="B236" s="287"/>
      <c r="C236" s="287"/>
      <c r="D236" s="287"/>
    </row>
    <row r="237" spans="1:4" ht="15.6" customHeight="1" x14ac:dyDescent="0.3">
      <c r="A237" s="287" t="s">
        <v>512</v>
      </c>
      <c r="B237" s="287"/>
      <c r="C237" s="287"/>
      <c r="D237" s="287"/>
    </row>
    <row r="238" spans="1:4" ht="15.6" customHeight="1" x14ac:dyDescent="0.3">
      <c r="A238" s="288"/>
      <c r="B238" s="288"/>
      <c r="C238" s="288"/>
      <c r="D238" s="288"/>
    </row>
    <row r="239" spans="1:4" ht="15.6" customHeight="1" x14ac:dyDescent="0.3">
      <c r="A239" s="288"/>
      <c r="B239" s="288"/>
      <c r="C239" s="288"/>
      <c r="D239" s="288"/>
    </row>
    <row r="240" spans="1:4" ht="15.6" customHeight="1" x14ac:dyDescent="0.3">
      <c r="A240" s="288"/>
      <c r="B240" s="288"/>
      <c r="C240" s="288"/>
      <c r="D240" s="288"/>
    </row>
    <row r="241" spans="1:4" ht="15.6" customHeight="1" x14ac:dyDescent="0.3">
      <c r="A241" s="288"/>
      <c r="B241" s="288"/>
      <c r="C241" s="288"/>
      <c r="D241" s="288"/>
    </row>
    <row r="242" spans="1:4" ht="15.6" customHeight="1" x14ac:dyDescent="0.3">
      <c r="A242" s="288"/>
      <c r="B242" s="288"/>
      <c r="C242" s="288"/>
      <c r="D242" s="288"/>
    </row>
    <row r="243" spans="1:4" ht="15.6" customHeight="1" x14ac:dyDescent="0.3">
      <c r="A243" s="288"/>
      <c r="B243" s="288"/>
      <c r="C243" s="288"/>
      <c r="D243" s="288"/>
    </row>
    <row r="244" spans="1:4" ht="15.6" customHeight="1" x14ac:dyDescent="0.3">
      <c r="A244" s="275" t="s">
        <v>513</v>
      </c>
      <c r="B244" s="275"/>
      <c r="C244" s="275"/>
      <c r="D244" s="275"/>
    </row>
    <row r="245" spans="1:4" ht="15.6" customHeight="1" x14ac:dyDescent="0.3">
      <c r="A245" s="276" t="s">
        <v>356</v>
      </c>
      <c r="B245" s="276"/>
      <c r="C245" s="276"/>
      <c r="D245" s="276"/>
    </row>
    <row r="246" spans="1:4" ht="15.6" x14ac:dyDescent="0.3">
      <c r="A246" s="279" t="s">
        <v>514</v>
      </c>
      <c r="B246" s="279" t="s">
        <v>515</v>
      </c>
    </row>
    <row r="247" spans="1:4" ht="15.6" x14ac:dyDescent="0.3">
      <c r="A247" s="281" t="s">
        <v>516</v>
      </c>
      <c r="B247" s="280" t="s">
        <v>517</v>
      </c>
    </row>
    <row r="248" spans="1:4" ht="15.6" x14ac:dyDescent="0.3">
      <c r="A248" s="281" t="s">
        <v>518</v>
      </c>
      <c r="B248" s="280" t="s">
        <v>519</v>
      </c>
    </row>
    <row r="249" spans="1:4" ht="15.6" x14ac:dyDescent="0.3">
      <c r="A249" s="281" t="s">
        <v>520</v>
      </c>
      <c r="B249" s="280" t="s">
        <v>521</v>
      </c>
    </row>
    <row r="250" spans="1:4" ht="15.6" x14ac:dyDescent="0.3">
      <c r="A250" s="281" t="s">
        <v>522</v>
      </c>
      <c r="B250" s="280" t="s">
        <v>523</v>
      </c>
    </row>
    <row r="251" spans="1:4" ht="15.6" x14ac:dyDescent="0.3">
      <c r="A251" s="281" t="s">
        <v>524</v>
      </c>
      <c r="B251" s="280" t="s">
        <v>525</v>
      </c>
    </row>
    <row r="252" spans="1:4" ht="15.6" x14ac:dyDescent="0.3">
      <c r="A252" s="281" t="s">
        <v>526</v>
      </c>
      <c r="B252" s="280" t="s">
        <v>527</v>
      </c>
    </row>
    <row r="253" spans="1:4" ht="15.6" x14ac:dyDescent="0.3">
      <c r="A253" s="281" t="s">
        <v>528</v>
      </c>
      <c r="B253" s="280" t="s">
        <v>529</v>
      </c>
    </row>
    <row r="254" spans="1:4" ht="15.6" x14ac:dyDescent="0.3">
      <c r="A254" s="281" t="s">
        <v>530</v>
      </c>
      <c r="B254" s="280" t="s">
        <v>531</v>
      </c>
    </row>
    <row r="255" spans="1:4" ht="15.6" x14ac:dyDescent="0.3">
      <c r="A255" s="281" t="s">
        <v>532</v>
      </c>
      <c r="B255" s="280" t="s">
        <v>533</v>
      </c>
    </row>
    <row r="256" spans="1:4" ht="15.6" x14ac:dyDescent="0.3">
      <c r="A256" s="281" t="s">
        <v>534</v>
      </c>
      <c r="B256" s="280" t="s">
        <v>535</v>
      </c>
    </row>
    <row r="257" spans="1:2" ht="15.6" x14ac:dyDescent="0.3">
      <c r="A257" s="281" t="s">
        <v>536</v>
      </c>
      <c r="B257" s="280" t="s">
        <v>537</v>
      </c>
    </row>
    <row r="258" spans="1:2" ht="15.6" x14ac:dyDescent="0.3">
      <c r="A258" s="281" t="s">
        <v>538</v>
      </c>
      <c r="B258" s="280" t="s">
        <v>539</v>
      </c>
    </row>
    <row r="259" spans="1:2" ht="15.6" x14ac:dyDescent="0.3">
      <c r="A259" s="281" t="s">
        <v>540</v>
      </c>
      <c r="B259" s="280" t="s">
        <v>541</v>
      </c>
    </row>
    <row r="260" spans="1:2" ht="15.6" x14ac:dyDescent="0.3">
      <c r="A260" s="281" t="s">
        <v>542</v>
      </c>
      <c r="B260" s="280" t="s">
        <v>543</v>
      </c>
    </row>
    <row r="261" spans="1:2" ht="15.6" x14ac:dyDescent="0.3">
      <c r="A261" s="289" t="s">
        <v>544</v>
      </c>
      <c r="B261" s="280" t="s">
        <v>545</v>
      </c>
    </row>
    <row r="262" spans="1:2" ht="15.6" x14ac:dyDescent="0.3">
      <c r="A262" s="289" t="s">
        <v>546</v>
      </c>
      <c r="B262" s="280" t="s">
        <v>547</v>
      </c>
    </row>
    <row r="263" spans="1:2" ht="15.6" x14ac:dyDescent="0.3">
      <c r="A263" s="289" t="s">
        <v>548</v>
      </c>
      <c r="B263" s="280" t="s">
        <v>549</v>
      </c>
    </row>
    <row r="264" spans="1:2" ht="15.6" x14ac:dyDescent="0.3">
      <c r="A264" s="281" t="s">
        <v>550</v>
      </c>
      <c r="B264" s="280" t="s">
        <v>551</v>
      </c>
    </row>
    <row r="265" spans="1:2" ht="15.6" x14ac:dyDescent="0.3">
      <c r="A265" s="281" t="s">
        <v>552</v>
      </c>
      <c r="B265" s="280">
        <v>2020</v>
      </c>
    </row>
    <row r="266" spans="1:2" ht="15.6" x14ac:dyDescent="0.3">
      <c r="A266" s="281" t="s">
        <v>553</v>
      </c>
      <c r="B266" s="280" t="s">
        <v>554</v>
      </c>
    </row>
    <row r="267" spans="1:2" ht="15.6" x14ac:dyDescent="0.3">
      <c r="A267" s="281" t="s">
        <v>555</v>
      </c>
      <c r="B267" s="280" t="s">
        <v>556</v>
      </c>
    </row>
    <row r="268" spans="1:2" x14ac:dyDescent="0.25">
      <c r="A268" s="290"/>
    </row>
    <row r="269" spans="1:2" x14ac:dyDescent="0.25">
      <c r="A269" s="290"/>
    </row>
    <row r="270" spans="1:2" x14ac:dyDescent="0.25">
      <c r="A270" s="291"/>
    </row>
  </sheetData>
  <mergeCells count="144">
    <mergeCell ref="A234:D234"/>
    <mergeCell ref="A235:D235"/>
    <mergeCell ref="A236:D236"/>
    <mergeCell ref="A237:D237"/>
    <mergeCell ref="A244:D244"/>
    <mergeCell ref="A245:D245"/>
    <mergeCell ref="A228:D228"/>
    <mergeCell ref="A229:D229"/>
    <mergeCell ref="A230:D230"/>
    <mergeCell ref="A231:D231"/>
    <mergeCell ref="A232:D232"/>
    <mergeCell ref="A233:D233"/>
    <mergeCell ref="A222:D222"/>
    <mergeCell ref="A223:D223"/>
    <mergeCell ref="A224:D224"/>
    <mergeCell ref="A225:D225"/>
    <mergeCell ref="A226:D226"/>
    <mergeCell ref="A227:D227"/>
    <mergeCell ref="A216:D216"/>
    <mergeCell ref="A217:D217"/>
    <mergeCell ref="A218:D218"/>
    <mergeCell ref="A219:D219"/>
    <mergeCell ref="A220:D220"/>
    <mergeCell ref="A221:D221"/>
    <mergeCell ref="A189:D189"/>
    <mergeCell ref="A211:D211"/>
    <mergeCell ref="A212:D212"/>
    <mergeCell ref="A213:D213"/>
    <mergeCell ref="A214:D214"/>
    <mergeCell ref="A215:D215"/>
    <mergeCell ref="A183:D183"/>
    <mergeCell ref="A184:D184"/>
    <mergeCell ref="A185:D185"/>
    <mergeCell ref="A186:D186"/>
    <mergeCell ref="A187:D187"/>
    <mergeCell ref="A188:D188"/>
    <mergeCell ref="A158:D158"/>
    <mergeCell ref="A160:D160"/>
    <mergeCell ref="A166:D166"/>
    <mergeCell ref="A167:D167"/>
    <mergeCell ref="A168:D168"/>
    <mergeCell ref="A169:A171"/>
    <mergeCell ref="A152:D152"/>
    <mergeCell ref="A153:D153"/>
    <mergeCell ref="A154:D154"/>
    <mergeCell ref="A155:D155"/>
    <mergeCell ref="A156:D156"/>
    <mergeCell ref="A157:D157"/>
    <mergeCell ref="A139:D139"/>
    <mergeCell ref="A140:D140"/>
    <mergeCell ref="A148:D148"/>
    <mergeCell ref="A149:D149"/>
    <mergeCell ref="A150:D150"/>
    <mergeCell ref="A151:D151"/>
    <mergeCell ref="A128:D128"/>
    <mergeCell ref="A129:D129"/>
    <mergeCell ref="A130:A131"/>
    <mergeCell ref="C130:C131"/>
    <mergeCell ref="A137:D137"/>
    <mergeCell ref="A138:D138"/>
    <mergeCell ref="A122:D122"/>
    <mergeCell ref="A123:D123"/>
    <mergeCell ref="A124:D124"/>
    <mergeCell ref="A125:D125"/>
    <mergeCell ref="A126:D126"/>
    <mergeCell ref="A127:D127"/>
    <mergeCell ref="A116:D116"/>
    <mergeCell ref="A117:D117"/>
    <mergeCell ref="A118:D118"/>
    <mergeCell ref="A119:D119"/>
    <mergeCell ref="A120:D120"/>
    <mergeCell ref="A121:D121"/>
    <mergeCell ref="A101:D101"/>
    <mergeCell ref="A102:D102"/>
    <mergeCell ref="A103:D103"/>
    <mergeCell ref="A113:D113"/>
    <mergeCell ref="A114:D114"/>
    <mergeCell ref="A115:D115"/>
    <mergeCell ref="A94:D94"/>
    <mergeCell ref="A95:D95"/>
    <mergeCell ref="A96:D96"/>
    <mergeCell ref="A97:D97"/>
    <mergeCell ref="A98:D98"/>
    <mergeCell ref="A100:D100"/>
    <mergeCell ref="A88:D88"/>
    <mergeCell ref="A89:D89"/>
    <mergeCell ref="A90:D90"/>
    <mergeCell ref="A91:D91"/>
    <mergeCell ref="A92:D92"/>
    <mergeCell ref="A93:D93"/>
    <mergeCell ref="A71:D71"/>
    <mergeCell ref="A83:D83"/>
    <mergeCell ref="A84:D84"/>
    <mergeCell ref="A85:D85"/>
    <mergeCell ref="A86:D86"/>
    <mergeCell ref="A87:D87"/>
    <mergeCell ref="A59:D59"/>
    <mergeCell ref="A60:D60"/>
    <mergeCell ref="A61:D61"/>
    <mergeCell ref="A62:D62"/>
    <mergeCell ref="A69:D69"/>
    <mergeCell ref="A70:D70"/>
    <mergeCell ref="A52:D52"/>
    <mergeCell ref="A53:D53"/>
    <mergeCell ref="A54:D54"/>
    <mergeCell ref="A55:D55"/>
    <mergeCell ref="A56:D56"/>
    <mergeCell ref="A58:D58"/>
    <mergeCell ref="A46:D46"/>
    <mergeCell ref="A47:D47"/>
    <mergeCell ref="A48:D48"/>
    <mergeCell ref="A49:D49"/>
    <mergeCell ref="A50:D50"/>
    <mergeCell ref="A51:D51"/>
    <mergeCell ref="A40:D40"/>
    <mergeCell ref="A41:D41"/>
    <mergeCell ref="A42:D42"/>
    <mergeCell ref="A43:D43"/>
    <mergeCell ref="A44:D44"/>
    <mergeCell ref="A45:D45"/>
    <mergeCell ref="A25:D25"/>
    <mergeCell ref="A26:D26"/>
    <mergeCell ref="A27:D27"/>
    <mergeCell ref="A33:D33"/>
    <mergeCell ref="A38:D38"/>
    <mergeCell ref="A39:D39"/>
    <mergeCell ref="A19:D19"/>
    <mergeCell ref="A20:D20"/>
    <mergeCell ref="A21:D21"/>
    <mergeCell ref="A22:D22"/>
    <mergeCell ref="A23:D23"/>
    <mergeCell ref="A24:D24"/>
    <mergeCell ref="A8:D8"/>
    <mergeCell ref="A9:D9"/>
    <mergeCell ref="A10:D10"/>
    <mergeCell ref="A16:D16"/>
    <mergeCell ref="A17:D17"/>
    <mergeCell ref="A18:D18"/>
    <mergeCell ref="A1:D1"/>
    <mergeCell ref="A3:D3"/>
    <mergeCell ref="A4:D4"/>
    <mergeCell ref="A5:D5"/>
    <mergeCell ref="A6:D6"/>
    <mergeCell ref="A7:D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09299-0AD0-44D8-A3C8-8D709FC5AF93}">
  <dimension ref="A2:O35"/>
  <sheetViews>
    <sheetView workbookViewId="0">
      <selection activeCell="A25" sqref="A25:G25"/>
    </sheetView>
  </sheetViews>
  <sheetFormatPr baseColWidth="10" defaultRowHeight="13.2" x14ac:dyDescent="0.25"/>
  <cols>
    <col min="1" max="1" width="2.5546875" style="271" customWidth="1"/>
    <col min="2" max="2" width="1.21875" style="271" customWidth="1"/>
    <col min="3" max="3" width="6.33203125" style="271" customWidth="1"/>
    <col min="4" max="4" width="1.21875" style="271" customWidth="1"/>
    <col min="5" max="5" width="19.109375" style="271" customWidth="1"/>
    <col min="6" max="6" width="73.77734375" style="271" customWidth="1"/>
    <col min="7" max="7" width="1.21875" style="271" customWidth="1"/>
    <col min="8" max="8" width="11.44140625" style="271" customWidth="1"/>
    <col min="9" max="11" width="1.21875" style="271" customWidth="1"/>
    <col min="12" max="12" width="0.109375" style="271" customWidth="1"/>
    <col min="13" max="13" width="5" style="271" customWidth="1"/>
    <col min="14" max="14" width="2.5546875" style="271" customWidth="1"/>
    <col min="15" max="15" width="3.5546875" style="271" customWidth="1"/>
    <col min="16" max="16384" width="11.5546875" style="271"/>
  </cols>
  <sheetData>
    <row r="2" spans="2:15" ht="16.8" x14ac:dyDescent="0.25">
      <c r="C2" s="302" t="s">
        <v>568</v>
      </c>
      <c r="D2" s="302"/>
      <c r="E2" s="302"/>
      <c r="F2" s="302"/>
      <c r="G2" s="302"/>
      <c r="H2" s="302"/>
      <c r="I2" s="302"/>
      <c r="J2" s="302"/>
      <c r="K2" s="302"/>
      <c r="L2" s="302"/>
      <c r="M2" s="302"/>
    </row>
    <row r="3" spans="2:15" ht="16.8" x14ac:dyDescent="0.25">
      <c r="C3" s="303" t="s">
        <v>569</v>
      </c>
      <c r="D3" s="304" t="s">
        <v>570</v>
      </c>
      <c r="E3" s="304"/>
      <c r="F3" s="304"/>
      <c r="G3" s="304"/>
      <c r="H3" s="304"/>
      <c r="I3" s="304"/>
      <c r="J3" s="304"/>
      <c r="K3" s="302" t="s">
        <v>569</v>
      </c>
      <c r="L3" s="302"/>
      <c r="M3" s="302"/>
    </row>
    <row r="4" spans="2:15" x14ac:dyDescent="0.25">
      <c r="D4" s="304"/>
      <c r="E4" s="304"/>
      <c r="F4" s="304"/>
      <c r="G4" s="304"/>
      <c r="H4" s="304"/>
      <c r="I4" s="304"/>
      <c r="J4" s="304"/>
    </row>
    <row r="5" spans="2:15" ht="13.8" x14ac:dyDescent="0.25">
      <c r="D5" s="305" t="s">
        <v>569</v>
      </c>
      <c r="E5" s="306" t="s">
        <v>571</v>
      </c>
      <c r="F5" s="306"/>
      <c r="G5" s="306"/>
      <c r="H5" s="306"/>
      <c r="I5" s="306"/>
      <c r="J5" s="305" t="s">
        <v>569</v>
      </c>
    </row>
    <row r="6" spans="2:15" x14ac:dyDescent="0.25">
      <c r="E6" s="306"/>
      <c r="F6" s="306"/>
      <c r="G6" s="306"/>
      <c r="H6" s="306"/>
      <c r="I6" s="306"/>
    </row>
    <row r="7" spans="2:15" x14ac:dyDescent="0.25">
      <c r="E7" s="306" t="s">
        <v>569</v>
      </c>
      <c r="F7" s="306"/>
      <c r="G7" s="307" t="s">
        <v>572</v>
      </c>
      <c r="H7" s="307"/>
      <c r="I7" s="307"/>
      <c r="J7" s="307"/>
      <c r="K7" s="307"/>
      <c r="L7" s="308" t="s">
        <v>569</v>
      </c>
      <c r="M7" s="309" t="s">
        <v>573</v>
      </c>
      <c r="N7" s="309"/>
      <c r="O7" s="309"/>
    </row>
    <row r="8" spans="2:15" x14ac:dyDescent="0.25">
      <c r="B8" s="310" t="s">
        <v>574</v>
      </c>
      <c r="C8" s="310"/>
      <c r="D8" s="310"/>
      <c r="E8" s="310"/>
      <c r="F8" s="311" t="s">
        <v>569</v>
      </c>
      <c r="G8" s="307"/>
      <c r="H8" s="307"/>
      <c r="I8" s="307"/>
      <c r="J8" s="307"/>
      <c r="K8" s="307"/>
      <c r="L8" s="308"/>
      <c r="M8" s="309"/>
      <c r="N8" s="309"/>
      <c r="O8" s="309"/>
    </row>
    <row r="9" spans="2:15" x14ac:dyDescent="0.25">
      <c r="B9" s="310"/>
      <c r="C9" s="310"/>
      <c r="D9" s="310"/>
      <c r="E9" s="310"/>
      <c r="F9" s="312" t="s">
        <v>575</v>
      </c>
      <c r="G9" s="307"/>
      <c r="H9" s="307"/>
      <c r="I9" s="307"/>
      <c r="J9" s="307"/>
      <c r="K9" s="307"/>
      <c r="L9" s="308"/>
      <c r="M9" s="309"/>
      <c r="N9" s="309"/>
      <c r="O9" s="309"/>
    </row>
    <row r="10" spans="2:15" x14ac:dyDescent="0.25">
      <c r="B10" s="310"/>
      <c r="C10" s="310"/>
      <c r="D10" s="310"/>
      <c r="E10" s="310"/>
      <c r="F10" s="312"/>
      <c r="G10" s="307"/>
      <c r="H10" s="307"/>
      <c r="I10" s="307"/>
      <c r="J10" s="307"/>
      <c r="K10" s="307"/>
      <c r="L10" s="308"/>
      <c r="M10" s="309"/>
      <c r="N10" s="309"/>
      <c r="O10" s="309"/>
    </row>
    <row r="11" spans="2:15" x14ac:dyDescent="0.25">
      <c r="B11" s="310"/>
      <c r="C11" s="310"/>
      <c r="D11" s="310"/>
      <c r="E11" s="310"/>
      <c r="F11" s="312"/>
      <c r="G11" s="307"/>
      <c r="H11" s="307"/>
      <c r="I11" s="307"/>
      <c r="J11" s="307"/>
      <c r="K11" s="307"/>
      <c r="L11" s="308"/>
      <c r="M11" s="309"/>
      <c r="N11" s="309"/>
      <c r="O11" s="309"/>
    </row>
    <row r="12" spans="2:15" x14ac:dyDescent="0.25">
      <c r="B12" s="310" t="s">
        <v>569</v>
      </c>
      <c r="C12" s="310"/>
      <c r="D12" s="310"/>
      <c r="E12" s="313" t="s">
        <v>576</v>
      </c>
      <c r="F12" s="313"/>
      <c r="G12" s="313"/>
      <c r="H12" s="313"/>
      <c r="I12" s="313"/>
      <c r="J12" s="307" t="s">
        <v>569</v>
      </c>
      <c r="K12" s="307"/>
      <c r="L12" s="308"/>
      <c r="M12" s="307" t="s">
        <v>577</v>
      </c>
      <c r="N12" s="307"/>
    </row>
    <row r="13" spans="2:15" x14ac:dyDescent="0.25">
      <c r="B13" s="310" t="s">
        <v>578</v>
      </c>
      <c r="C13" s="310"/>
      <c r="D13" s="310"/>
      <c r="E13" s="313"/>
      <c r="F13" s="313"/>
      <c r="G13" s="313"/>
      <c r="H13" s="313"/>
      <c r="I13" s="313"/>
      <c r="J13" s="307"/>
      <c r="K13" s="307"/>
      <c r="L13" s="308"/>
      <c r="M13" s="307"/>
      <c r="N13" s="307"/>
    </row>
    <row r="14" spans="2:15" x14ac:dyDescent="0.25">
      <c r="B14" s="310"/>
      <c r="C14" s="310"/>
      <c r="D14" s="310"/>
      <c r="E14" s="313"/>
      <c r="F14" s="313"/>
      <c r="G14" s="313"/>
      <c r="H14" s="313"/>
      <c r="I14" s="313"/>
      <c r="J14" s="307"/>
      <c r="K14" s="307"/>
      <c r="L14" s="308"/>
      <c r="M14" s="307"/>
      <c r="N14" s="307"/>
    </row>
    <row r="15" spans="2:15" x14ac:dyDescent="0.25">
      <c r="B15" s="310"/>
      <c r="C15" s="310"/>
      <c r="D15" s="310"/>
      <c r="E15" s="313"/>
      <c r="F15" s="313"/>
      <c r="G15" s="313"/>
      <c r="H15" s="313"/>
      <c r="I15" s="313"/>
      <c r="J15" s="307"/>
      <c r="K15" s="307"/>
      <c r="L15" s="307" t="s">
        <v>569</v>
      </c>
      <c r="M15" s="307"/>
      <c r="N15" s="307"/>
    </row>
    <row r="16" spans="2:15" x14ac:dyDescent="0.25">
      <c r="E16" s="313"/>
      <c r="F16" s="313"/>
      <c r="G16" s="313"/>
      <c r="H16" s="313"/>
      <c r="I16" s="313"/>
      <c r="J16" s="307"/>
      <c r="K16" s="307"/>
      <c r="L16" s="307"/>
      <c r="M16" s="307"/>
      <c r="N16" s="307"/>
    </row>
    <row r="18" spans="1:14" x14ac:dyDescent="0.25">
      <c r="A18" s="314" t="s">
        <v>579</v>
      </c>
      <c r="B18" s="315"/>
      <c r="C18" s="315"/>
      <c r="D18" s="315"/>
      <c r="E18" s="315"/>
      <c r="F18" s="315"/>
      <c r="G18" s="316"/>
      <c r="H18" s="317">
        <v>170817201</v>
      </c>
      <c r="I18" s="318"/>
      <c r="J18" s="318"/>
      <c r="K18" s="318"/>
      <c r="L18" s="318"/>
      <c r="M18" s="318"/>
      <c r="N18" s="319"/>
    </row>
    <row r="20" spans="1:14" x14ac:dyDescent="0.25">
      <c r="A20" s="320" t="s">
        <v>580</v>
      </c>
      <c r="B20" s="321"/>
      <c r="C20" s="321"/>
      <c r="D20" s="321"/>
      <c r="E20" s="321"/>
      <c r="F20" s="321"/>
      <c r="G20" s="322"/>
      <c r="H20" s="323">
        <v>0</v>
      </c>
      <c r="I20" s="324"/>
      <c r="J20" s="324"/>
      <c r="K20" s="324"/>
      <c r="L20" s="324"/>
      <c r="M20" s="324"/>
      <c r="N20" s="325"/>
    </row>
    <row r="21" spans="1:14" x14ac:dyDescent="0.25">
      <c r="A21" s="326" t="s">
        <v>581</v>
      </c>
      <c r="B21" s="327"/>
      <c r="C21" s="327"/>
      <c r="D21" s="327"/>
      <c r="E21" s="327"/>
      <c r="F21" s="327"/>
      <c r="G21" s="328"/>
      <c r="H21" s="329">
        <v>0</v>
      </c>
      <c r="I21" s="330"/>
      <c r="J21" s="330"/>
      <c r="K21" s="330"/>
      <c r="L21" s="330"/>
      <c r="M21" s="330"/>
      <c r="N21" s="331"/>
    </row>
    <row r="22" spans="1:14" x14ac:dyDescent="0.25">
      <c r="A22" s="326" t="s">
        <v>582</v>
      </c>
      <c r="B22" s="327"/>
      <c r="C22" s="327"/>
      <c r="D22" s="327"/>
      <c r="E22" s="327"/>
      <c r="F22" s="327"/>
      <c r="G22" s="328"/>
      <c r="H22" s="329">
        <v>0</v>
      </c>
      <c r="I22" s="330"/>
      <c r="J22" s="330"/>
      <c r="K22" s="330"/>
      <c r="L22" s="330"/>
      <c r="M22" s="330"/>
      <c r="N22" s="331"/>
    </row>
    <row r="23" spans="1:14" x14ac:dyDescent="0.25">
      <c r="A23" s="326" t="s">
        <v>583</v>
      </c>
      <c r="B23" s="327"/>
      <c r="C23" s="327"/>
      <c r="D23" s="327"/>
      <c r="E23" s="327"/>
      <c r="F23" s="327"/>
      <c r="G23" s="328"/>
      <c r="H23" s="329">
        <v>0</v>
      </c>
      <c r="I23" s="330"/>
      <c r="J23" s="330"/>
      <c r="K23" s="330"/>
      <c r="L23" s="330"/>
      <c r="M23" s="330"/>
      <c r="N23" s="331"/>
    </row>
    <row r="24" spans="1:14" x14ac:dyDescent="0.25">
      <c r="A24" s="326" t="s">
        <v>584</v>
      </c>
      <c r="B24" s="327"/>
      <c r="C24" s="327"/>
      <c r="D24" s="327"/>
      <c r="E24" s="327"/>
      <c r="F24" s="327"/>
      <c r="G24" s="328"/>
      <c r="H24" s="329">
        <v>0</v>
      </c>
      <c r="I24" s="330"/>
      <c r="J24" s="330"/>
      <c r="K24" s="330"/>
      <c r="L24" s="330"/>
      <c r="M24" s="330"/>
      <c r="N24" s="331"/>
    </row>
    <row r="25" spans="1:14" x14ac:dyDescent="0.25">
      <c r="A25" s="326" t="s">
        <v>585</v>
      </c>
      <c r="B25" s="327"/>
      <c r="C25" s="327"/>
      <c r="D25" s="327"/>
      <c r="E25" s="327"/>
      <c r="F25" s="327"/>
      <c r="G25" s="328"/>
      <c r="H25" s="329">
        <v>0</v>
      </c>
      <c r="I25" s="330"/>
      <c r="J25" s="330"/>
      <c r="K25" s="330"/>
      <c r="L25" s="330"/>
      <c r="M25" s="330"/>
      <c r="N25" s="331"/>
    </row>
    <row r="26" spans="1:14" x14ac:dyDescent="0.25">
      <c r="A26" s="326" t="s">
        <v>586</v>
      </c>
      <c r="B26" s="327"/>
      <c r="C26" s="327"/>
      <c r="D26" s="327"/>
      <c r="E26" s="327"/>
      <c r="F26" s="327"/>
      <c r="G26" s="328"/>
      <c r="H26" s="329">
        <v>0</v>
      </c>
      <c r="I26" s="330"/>
      <c r="J26" s="330"/>
      <c r="K26" s="330"/>
      <c r="L26" s="330"/>
      <c r="M26" s="330"/>
      <c r="N26" s="331"/>
    </row>
    <row r="28" spans="1:14" x14ac:dyDescent="0.25">
      <c r="A28" s="320" t="s">
        <v>587</v>
      </c>
      <c r="B28" s="321"/>
      <c r="C28" s="321"/>
      <c r="D28" s="321"/>
      <c r="E28" s="321"/>
      <c r="F28" s="321"/>
      <c r="G28" s="322"/>
      <c r="H28" s="323">
        <v>0</v>
      </c>
      <c r="I28" s="324"/>
      <c r="J28" s="324"/>
      <c r="K28" s="324"/>
      <c r="L28" s="324"/>
      <c r="M28" s="324"/>
      <c r="N28" s="325"/>
    </row>
    <row r="29" spans="1:14" x14ac:dyDescent="0.25">
      <c r="A29" s="326" t="s">
        <v>588</v>
      </c>
      <c r="B29" s="327"/>
      <c r="C29" s="327"/>
      <c r="D29" s="327"/>
      <c r="E29" s="327"/>
      <c r="F29" s="327"/>
      <c r="G29" s="328"/>
      <c r="H29" s="329">
        <v>0</v>
      </c>
      <c r="I29" s="330"/>
      <c r="J29" s="330"/>
      <c r="K29" s="330"/>
      <c r="L29" s="330"/>
      <c r="M29" s="330"/>
      <c r="N29" s="331"/>
    </row>
    <row r="30" spans="1:14" x14ac:dyDescent="0.25">
      <c r="A30" s="326" t="s">
        <v>589</v>
      </c>
      <c r="B30" s="327"/>
      <c r="C30" s="327"/>
      <c r="D30" s="327"/>
      <c r="E30" s="327"/>
      <c r="F30" s="327"/>
      <c r="G30" s="328"/>
      <c r="H30" s="329">
        <v>0</v>
      </c>
      <c r="I30" s="330"/>
      <c r="J30" s="330"/>
      <c r="K30" s="330"/>
      <c r="L30" s="330"/>
      <c r="M30" s="330"/>
      <c r="N30" s="331"/>
    </row>
    <row r="31" spans="1:14" x14ac:dyDescent="0.25">
      <c r="A31" s="326" t="s">
        <v>590</v>
      </c>
      <c r="B31" s="327"/>
      <c r="C31" s="327"/>
      <c r="D31" s="327"/>
      <c r="E31" s="327"/>
      <c r="F31" s="327"/>
      <c r="G31" s="328"/>
      <c r="H31" s="329">
        <v>0</v>
      </c>
      <c r="I31" s="330"/>
      <c r="J31" s="330"/>
      <c r="K31" s="330"/>
      <c r="L31" s="330"/>
      <c r="M31" s="330"/>
      <c r="N31" s="331"/>
    </row>
    <row r="33" spans="1:15" x14ac:dyDescent="0.25">
      <c r="A33" s="314" t="s">
        <v>591</v>
      </c>
      <c r="B33" s="315"/>
      <c r="C33" s="315"/>
      <c r="D33" s="315"/>
      <c r="E33" s="315"/>
      <c r="F33" s="315"/>
      <c r="G33" s="316"/>
      <c r="H33" s="317">
        <v>170817201</v>
      </c>
      <c r="I33" s="318"/>
      <c r="J33" s="318"/>
      <c r="K33" s="318"/>
      <c r="L33" s="318"/>
      <c r="M33" s="318"/>
      <c r="N33" s="319"/>
    </row>
    <row r="35" spans="1:15" x14ac:dyDescent="0.25">
      <c r="A35" s="332" t="s">
        <v>592</v>
      </c>
      <c r="B35" s="332"/>
      <c r="C35" s="332"/>
      <c r="D35" s="332"/>
      <c r="E35" s="332"/>
      <c r="F35" s="332"/>
      <c r="G35" s="332"/>
      <c r="H35" s="332"/>
      <c r="I35" s="332"/>
      <c r="J35" s="332"/>
      <c r="K35" s="332"/>
      <c r="L35" s="332"/>
      <c r="M35" s="332"/>
      <c r="N35" s="332"/>
      <c r="O35" s="332"/>
    </row>
  </sheetData>
  <mergeCells count="43">
    <mergeCell ref="A33:G33"/>
    <mergeCell ref="H33:N33"/>
    <mergeCell ref="A35:O35"/>
    <mergeCell ref="A29:G29"/>
    <mergeCell ref="H29:N29"/>
    <mergeCell ref="A30:G30"/>
    <mergeCell ref="H30:N30"/>
    <mergeCell ref="A31:G31"/>
    <mergeCell ref="H31:N31"/>
    <mergeCell ref="A25:G25"/>
    <mergeCell ref="H25:N25"/>
    <mergeCell ref="A26:G26"/>
    <mergeCell ref="H26:N26"/>
    <mergeCell ref="A28:G28"/>
    <mergeCell ref="H28:N28"/>
    <mergeCell ref="A22:G22"/>
    <mergeCell ref="H22:N22"/>
    <mergeCell ref="A23:G23"/>
    <mergeCell ref="H23:N23"/>
    <mergeCell ref="A24:G24"/>
    <mergeCell ref="H24:N24"/>
    <mergeCell ref="A18:G18"/>
    <mergeCell ref="H18:N18"/>
    <mergeCell ref="A20:G20"/>
    <mergeCell ref="H20:N20"/>
    <mergeCell ref="A21:G21"/>
    <mergeCell ref="H21:N21"/>
    <mergeCell ref="B12:D12"/>
    <mergeCell ref="E12:I16"/>
    <mergeCell ref="J12:K16"/>
    <mergeCell ref="M12:N16"/>
    <mergeCell ref="B13:D15"/>
    <mergeCell ref="L15:L16"/>
    <mergeCell ref="C2:M2"/>
    <mergeCell ref="D3:J4"/>
    <mergeCell ref="K3:M3"/>
    <mergeCell ref="E5:I6"/>
    <mergeCell ref="E7:F7"/>
    <mergeCell ref="G7:K11"/>
    <mergeCell ref="L7:L14"/>
    <mergeCell ref="M7:O11"/>
    <mergeCell ref="B8:E11"/>
    <mergeCell ref="F9:F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EE1C4-B2A9-4A0B-BE05-F1B0FC3113C4}">
  <dimension ref="A1:O73"/>
  <sheetViews>
    <sheetView tabSelected="1" workbookViewId="0">
      <selection activeCell="A32" sqref="A32:G32"/>
    </sheetView>
  </sheetViews>
  <sheetFormatPr baseColWidth="10" defaultRowHeight="13.2" x14ac:dyDescent="0.25"/>
  <cols>
    <col min="1" max="1" width="2.5546875" style="271" customWidth="1"/>
    <col min="2" max="2" width="1.21875" style="271" customWidth="1"/>
    <col min="3" max="3" width="6.33203125" style="271" customWidth="1"/>
    <col min="4" max="4" width="1.21875" style="271" customWidth="1"/>
    <col min="5" max="5" width="19.109375" style="271" customWidth="1"/>
    <col min="6" max="6" width="73.77734375" style="271" customWidth="1"/>
    <col min="7" max="7" width="1.21875" style="271" customWidth="1"/>
    <col min="8" max="8" width="11.44140625" style="271" customWidth="1"/>
    <col min="9" max="11" width="1.21875" style="271" customWidth="1"/>
    <col min="12" max="12" width="0.109375" style="271" customWidth="1"/>
    <col min="13" max="13" width="5" style="271" customWidth="1"/>
    <col min="14" max="14" width="2.5546875" style="271" customWidth="1"/>
    <col min="15" max="15" width="3.5546875" style="271" customWidth="1"/>
    <col min="16" max="16384" width="11.5546875" style="271"/>
  </cols>
  <sheetData>
    <row r="1" spans="2:15" ht="31.05" customHeight="1" x14ac:dyDescent="0.25"/>
    <row r="2" spans="2:15" ht="13.5" customHeight="1" x14ac:dyDescent="0.25">
      <c r="C2" s="302" t="s">
        <v>568</v>
      </c>
      <c r="D2" s="302"/>
      <c r="E2" s="302"/>
      <c r="F2" s="302"/>
      <c r="G2" s="302"/>
      <c r="H2" s="302"/>
      <c r="I2" s="302"/>
      <c r="J2" s="302"/>
      <c r="K2" s="302"/>
      <c r="L2" s="302"/>
      <c r="M2" s="302"/>
    </row>
    <row r="3" spans="2:15" ht="0.75" customHeight="1" x14ac:dyDescent="0.25">
      <c r="C3" s="303" t="s">
        <v>569</v>
      </c>
      <c r="D3" s="304" t="s">
        <v>570</v>
      </c>
      <c r="E3" s="304"/>
      <c r="F3" s="304"/>
      <c r="G3" s="304"/>
      <c r="H3" s="304"/>
      <c r="I3" s="304"/>
      <c r="J3" s="304"/>
      <c r="K3" s="302" t="s">
        <v>569</v>
      </c>
      <c r="L3" s="302"/>
      <c r="M3" s="302"/>
    </row>
    <row r="4" spans="2:15" ht="12.75" customHeight="1" x14ac:dyDescent="0.25">
      <c r="D4" s="304"/>
      <c r="E4" s="304"/>
      <c r="F4" s="304"/>
      <c r="G4" s="304"/>
      <c r="H4" s="304"/>
      <c r="I4" s="304"/>
      <c r="J4" s="304"/>
    </row>
    <row r="5" spans="2:15" ht="0.75" customHeight="1" x14ac:dyDescent="0.25">
      <c r="D5" s="305" t="s">
        <v>569</v>
      </c>
      <c r="E5" s="306" t="s">
        <v>593</v>
      </c>
      <c r="F5" s="306"/>
      <c r="G5" s="306"/>
      <c r="H5" s="306"/>
      <c r="I5" s="306"/>
      <c r="J5" s="305" t="s">
        <v>569</v>
      </c>
    </row>
    <row r="6" spans="2:15" ht="15" customHeight="1" x14ac:dyDescent="0.25">
      <c r="E6" s="306"/>
      <c r="F6" s="306"/>
      <c r="G6" s="306"/>
      <c r="H6" s="306"/>
      <c r="I6" s="306"/>
    </row>
    <row r="7" spans="2:15" ht="2.25" customHeight="1" x14ac:dyDescent="0.25">
      <c r="E7" s="306" t="s">
        <v>569</v>
      </c>
      <c r="F7" s="306"/>
      <c r="G7" s="307" t="s">
        <v>572</v>
      </c>
      <c r="H7" s="307"/>
      <c r="I7" s="307"/>
      <c r="J7" s="307"/>
      <c r="K7" s="307"/>
      <c r="L7" s="308" t="s">
        <v>569</v>
      </c>
      <c r="M7" s="309" t="s">
        <v>573</v>
      </c>
      <c r="N7" s="309"/>
      <c r="O7" s="309"/>
    </row>
    <row r="8" spans="2:15" ht="5.25" customHeight="1" x14ac:dyDescent="0.25">
      <c r="B8" s="310" t="s">
        <v>574</v>
      </c>
      <c r="C8" s="310"/>
      <c r="D8" s="310"/>
      <c r="E8" s="310"/>
      <c r="F8" s="311" t="s">
        <v>569</v>
      </c>
      <c r="G8" s="307"/>
      <c r="H8" s="307"/>
      <c r="I8" s="307"/>
      <c r="J8" s="307"/>
      <c r="K8" s="307"/>
      <c r="L8" s="308"/>
      <c r="M8" s="309"/>
      <c r="N8" s="309"/>
      <c r="O8" s="309"/>
    </row>
    <row r="9" spans="2:15" ht="0.75" customHeight="1" x14ac:dyDescent="0.25">
      <c r="B9" s="310"/>
      <c r="C9" s="310"/>
      <c r="D9" s="310"/>
      <c r="E9" s="310"/>
      <c r="F9" s="312" t="s">
        <v>575</v>
      </c>
      <c r="G9" s="307"/>
      <c r="H9" s="307"/>
      <c r="I9" s="307"/>
      <c r="J9" s="307"/>
      <c r="K9" s="307"/>
      <c r="L9" s="308"/>
      <c r="M9" s="309"/>
      <c r="N9" s="309"/>
      <c r="O9" s="309"/>
    </row>
    <row r="10" spans="2:15" ht="10.8" customHeight="1" x14ac:dyDescent="0.25">
      <c r="B10" s="310"/>
      <c r="C10" s="310"/>
      <c r="D10" s="310"/>
      <c r="E10" s="310"/>
      <c r="F10" s="312"/>
      <c r="G10" s="307"/>
      <c r="H10" s="307"/>
      <c r="I10" s="307"/>
      <c r="J10" s="307"/>
      <c r="K10" s="307"/>
      <c r="L10" s="308"/>
      <c r="M10" s="309"/>
      <c r="N10" s="309"/>
      <c r="O10" s="309"/>
    </row>
    <row r="11" spans="2:15" ht="2.25" customHeight="1" x14ac:dyDescent="0.25">
      <c r="B11" s="310"/>
      <c r="C11" s="310"/>
      <c r="D11" s="310"/>
      <c r="E11" s="310"/>
      <c r="F11" s="312"/>
      <c r="G11" s="307"/>
      <c r="H11" s="307"/>
      <c r="I11" s="307"/>
      <c r="J11" s="307"/>
      <c r="K11" s="307"/>
      <c r="L11" s="308"/>
      <c r="M11" s="309"/>
      <c r="N11" s="309"/>
      <c r="O11" s="309"/>
    </row>
    <row r="12" spans="2:15" ht="2.25" customHeight="1" x14ac:dyDescent="0.25">
      <c r="B12" s="310" t="s">
        <v>569</v>
      </c>
      <c r="C12" s="310"/>
      <c r="D12" s="310"/>
      <c r="E12" s="313" t="s">
        <v>576</v>
      </c>
      <c r="F12" s="313"/>
      <c r="G12" s="313"/>
      <c r="H12" s="313"/>
      <c r="I12" s="313"/>
      <c r="J12" s="307" t="s">
        <v>569</v>
      </c>
      <c r="K12" s="307"/>
      <c r="L12" s="308"/>
      <c r="M12" s="307" t="s">
        <v>594</v>
      </c>
      <c r="N12" s="307"/>
    </row>
    <row r="13" spans="2:15" ht="5.25" customHeight="1" x14ac:dyDescent="0.25">
      <c r="B13" s="310" t="s">
        <v>578</v>
      </c>
      <c r="C13" s="310"/>
      <c r="D13" s="310"/>
      <c r="E13" s="313"/>
      <c r="F13" s="313"/>
      <c r="G13" s="313"/>
      <c r="H13" s="313"/>
      <c r="I13" s="313"/>
      <c r="J13" s="307"/>
      <c r="K13" s="307"/>
      <c r="L13" s="308"/>
      <c r="M13" s="307"/>
      <c r="N13" s="307"/>
    </row>
    <row r="14" spans="2:15" ht="2.5499999999999998" customHeight="1" x14ac:dyDescent="0.25">
      <c r="B14" s="310"/>
      <c r="C14" s="310"/>
      <c r="D14" s="310"/>
      <c r="E14" s="313"/>
      <c r="F14" s="313"/>
      <c r="G14" s="313"/>
      <c r="H14" s="313"/>
      <c r="I14" s="313"/>
      <c r="J14" s="307"/>
      <c r="K14" s="307"/>
      <c r="L14" s="308"/>
      <c r="M14" s="307"/>
      <c r="N14" s="307"/>
    </row>
    <row r="15" spans="2:15" ht="1.95" customHeight="1" x14ac:dyDescent="0.25">
      <c r="B15" s="310"/>
      <c r="C15" s="310"/>
      <c r="D15" s="310"/>
      <c r="E15" s="313"/>
      <c r="F15" s="313"/>
      <c r="G15" s="313"/>
      <c r="H15" s="313"/>
      <c r="I15" s="313"/>
      <c r="J15" s="307"/>
      <c r="K15" s="307"/>
      <c r="L15" s="307" t="s">
        <v>569</v>
      </c>
      <c r="M15" s="307"/>
      <c r="N15" s="307"/>
    </row>
    <row r="16" spans="2:15" ht="2.25" customHeight="1" x14ac:dyDescent="0.25">
      <c r="E16" s="313"/>
      <c r="F16" s="313"/>
      <c r="G16" s="313"/>
      <c r="H16" s="313"/>
      <c r="I16" s="313"/>
      <c r="J16" s="307"/>
      <c r="K16" s="307"/>
      <c r="L16" s="307"/>
      <c r="M16" s="307"/>
      <c r="N16" s="307"/>
    </row>
    <row r="17" spans="1:14" ht="7.05" customHeight="1" x14ac:dyDescent="0.25"/>
    <row r="18" spans="1:14" ht="14.25" customHeight="1" x14ac:dyDescent="0.25">
      <c r="A18" s="314" t="s">
        <v>595</v>
      </c>
      <c r="B18" s="315"/>
      <c r="C18" s="315"/>
      <c r="D18" s="315"/>
      <c r="E18" s="315"/>
      <c r="F18" s="315"/>
      <c r="G18" s="316"/>
      <c r="H18" s="317">
        <v>163172954.56</v>
      </c>
      <c r="I18" s="318"/>
      <c r="J18" s="318"/>
      <c r="K18" s="318"/>
      <c r="L18" s="318"/>
      <c r="M18" s="318"/>
      <c r="N18" s="319"/>
    </row>
    <row r="19" spans="1:14" ht="7.05" customHeight="1" x14ac:dyDescent="0.25"/>
    <row r="20" spans="1:14" ht="14.25" customHeight="1" x14ac:dyDescent="0.25">
      <c r="A20" s="320" t="s">
        <v>596</v>
      </c>
      <c r="B20" s="321"/>
      <c r="C20" s="321"/>
      <c r="D20" s="321"/>
      <c r="E20" s="321"/>
      <c r="F20" s="321"/>
      <c r="G20" s="322"/>
      <c r="H20" s="323">
        <v>91725211.629999995</v>
      </c>
      <c r="I20" s="324"/>
      <c r="J20" s="324"/>
      <c r="K20" s="324"/>
      <c r="L20" s="324"/>
      <c r="M20" s="324"/>
      <c r="N20" s="325"/>
    </row>
    <row r="21" spans="1:14" ht="14.25" customHeight="1" x14ac:dyDescent="0.25">
      <c r="A21" s="326" t="s">
        <v>597</v>
      </c>
      <c r="B21" s="327"/>
      <c r="C21" s="327"/>
      <c r="D21" s="327"/>
      <c r="E21" s="327"/>
      <c r="F21" s="327"/>
      <c r="G21" s="328"/>
      <c r="H21" s="329">
        <v>0</v>
      </c>
      <c r="I21" s="330"/>
      <c r="J21" s="330"/>
      <c r="K21" s="330"/>
      <c r="L21" s="330"/>
      <c r="M21" s="330"/>
      <c r="N21" s="331"/>
    </row>
    <row r="22" spans="1:14" ht="14.25" customHeight="1" x14ac:dyDescent="0.25">
      <c r="A22" s="326" t="s">
        <v>598</v>
      </c>
      <c r="B22" s="327"/>
      <c r="C22" s="327"/>
      <c r="D22" s="327"/>
      <c r="E22" s="327"/>
      <c r="F22" s="327"/>
      <c r="G22" s="328"/>
      <c r="H22" s="329">
        <v>9384068.7300000004</v>
      </c>
      <c r="I22" s="330"/>
      <c r="J22" s="330"/>
      <c r="K22" s="330"/>
      <c r="L22" s="330"/>
      <c r="M22" s="330"/>
      <c r="N22" s="331"/>
    </row>
    <row r="23" spans="1:14" ht="14.25" customHeight="1" x14ac:dyDescent="0.25">
      <c r="A23" s="326" t="s">
        <v>599</v>
      </c>
      <c r="B23" s="327"/>
      <c r="C23" s="327"/>
      <c r="D23" s="327"/>
      <c r="E23" s="327"/>
      <c r="F23" s="327"/>
      <c r="G23" s="328"/>
      <c r="H23" s="329">
        <v>76792</v>
      </c>
      <c r="I23" s="330"/>
      <c r="J23" s="330"/>
      <c r="K23" s="330"/>
      <c r="L23" s="330"/>
      <c r="M23" s="330"/>
      <c r="N23" s="331"/>
    </row>
    <row r="24" spans="1:14" ht="14.25" customHeight="1" x14ac:dyDescent="0.25">
      <c r="A24" s="326" t="s">
        <v>600</v>
      </c>
      <c r="B24" s="327"/>
      <c r="C24" s="327"/>
      <c r="D24" s="327"/>
      <c r="E24" s="327"/>
      <c r="F24" s="327"/>
      <c r="G24" s="328"/>
      <c r="H24" s="329">
        <v>0</v>
      </c>
      <c r="I24" s="330"/>
      <c r="J24" s="330"/>
      <c r="K24" s="330"/>
      <c r="L24" s="330"/>
      <c r="M24" s="330"/>
      <c r="N24" s="331"/>
    </row>
    <row r="25" spans="1:14" ht="14.25" customHeight="1" x14ac:dyDescent="0.25">
      <c r="A25" s="326" t="s">
        <v>601</v>
      </c>
      <c r="B25" s="327"/>
      <c r="C25" s="327"/>
      <c r="D25" s="327"/>
      <c r="E25" s="327"/>
      <c r="F25" s="327"/>
      <c r="G25" s="328"/>
      <c r="H25" s="329">
        <v>0</v>
      </c>
      <c r="I25" s="330"/>
      <c r="J25" s="330"/>
      <c r="K25" s="330"/>
      <c r="L25" s="330"/>
      <c r="M25" s="330"/>
      <c r="N25" s="331"/>
    </row>
    <row r="26" spans="1:14" ht="14.25" customHeight="1" x14ac:dyDescent="0.25">
      <c r="A26" s="326" t="s">
        <v>602</v>
      </c>
      <c r="B26" s="327"/>
      <c r="C26" s="327"/>
      <c r="D26" s="327"/>
      <c r="E26" s="327"/>
      <c r="F26" s="327"/>
      <c r="G26" s="328"/>
      <c r="H26" s="329">
        <v>1739997.68</v>
      </c>
      <c r="I26" s="330"/>
      <c r="J26" s="330"/>
      <c r="K26" s="330"/>
      <c r="L26" s="330"/>
      <c r="M26" s="330"/>
      <c r="N26" s="331"/>
    </row>
    <row r="27" spans="1:14" ht="14.25" customHeight="1" x14ac:dyDescent="0.25">
      <c r="A27" s="326" t="s">
        <v>603</v>
      </c>
      <c r="B27" s="327"/>
      <c r="C27" s="327"/>
      <c r="D27" s="327"/>
      <c r="E27" s="327"/>
      <c r="F27" s="327"/>
      <c r="G27" s="328"/>
      <c r="H27" s="329">
        <v>0</v>
      </c>
      <c r="I27" s="330"/>
      <c r="J27" s="330"/>
      <c r="K27" s="330"/>
      <c r="L27" s="330"/>
      <c r="M27" s="330"/>
      <c r="N27" s="331"/>
    </row>
    <row r="28" spans="1:14" ht="14.25" customHeight="1" x14ac:dyDescent="0.25">
      <c r="A28" s="326" t="s">
        <v>604</v>
      </c>
      <c r="B28" s="327"/>
      <c r="C28" s="327"/>
      <c r="D28" s="327"/>
      <c r="E28" s="327"/>
      <c r="F28" s="327"/>
      <c r="G28" s="328"/>
      <c r="H28" s="329">
        <v>111504</v>
      </c>
      <c r="I28" s="330"/>
      <c r="J28" s="330"/>
      <c r="K28" s="330"/>
      <c r="L28" s="330"/>
      <c r="M28" s="330"/>
      <c r="N28" s="331"/>
    </row>
    <row r="29" spans="1:14" ht="14.25" customHeight="1" x14ac:dyDescent="0.25">
      <c r="A29" s="326" t="s">
        <v>605</v>
      </c>
      <c r="B29" s="327"/>
      <c r="C29" s="327"/>
      <c r="D29" s="327"/>
      <c r="E29" s="327"/>
      <c r="F29" s="327"/>
      <c r="G29" s="328"/>
      <c r="H29" s="329">
        <v>0</v>
      </c>
      <c r="I29" s="330"/>
      <c r="J29" s="330"/>
      <c r="K29" s="330"/>
      <c r="L29" s="330"/>
      <c r="M29" s="330"/>
      <c r="N29" s="331"/>
    </row>
    <row r="30" spans="1:14" ht="14.25" customHeight="1" x14ac:dyDescent="0.25">
      <c r="A30" s="326" t="s">
        <v>606</v>
      </c>
      <c r="B30" s="327"/>
      <c r="C30" s="327"/>
      <c r="D30" s="327"/>
      <c r="E30" s="327"/>
      <c r="F30" s="327"/>
      <c r="G30" s="328"/>
      <c r="H30" s="329">
        <v>0</v>
      </c>
      <c r="I30" s="330"/>
      <c r="J30" s="330"/>
      <c r="K30" s="330"/>
      <c r="L30" s="330"/>
      <c r="M30" s="330"/>
      <c r="N30" s="331"/>
    </row>
    <row r="31" spans="1:14" ht="14.25" customHeight="1" x14ac:dyDescent="0.25">
      <c r="A31" s="326" t="s">
        <v>607</v>
      </c>
      <c r="B31" s="327"/>
      <c r="C31" s="327"/>
      <c r="D31" s="327"/>
      <c r="E31" s="327"/>
      <c r="F31" s="327"/>
      <c r="G31" s="328"/>
      <c r="H31" s="329">
        <v>0</v>
      </c>
      <c r="I31" s="330"/>
      <c r="J31" s="330"/>
      <c r="K31" s="330"/>
      <c r="L31" s="330"/>
      <c r="M31" s="330"/>
      <c r="N31" s="331"/>
    </row>
    <row r="32" spans="1:14" ht="14.25" customHeight="1" x14ac:dyDescent="0.25">
      <c r="A32" s="326" t="s">
        <v>608</v>
      </c>
      <c r="B32" s="327"/>
      <c r="C32" s="327"/>
      <c r="D32" s="327"/>
      <c r="E32" s="327"/>
      <c r="F32" s="327"/>
      <c r="G32" s="328"/>
      <c r="H32" s="329">
        <v>80412849.219999999</v>
      </c>
      <c r="I32" s="330"/>
      <c r="J32" s="330"/>
      <c r="K32" s="330"/>
      <c r="L32" s="330"/>
      <c r="M32" s="330"/>
      <c r="N32" s="331"/>
    </row>
    <row r="33" spans="1:14" ht="14.25" customHeight="1" x14ac:dyDescent="0.25">
      <c r="A33" s="326" t="s">
        <v>609</v>
      </c>
      <c r="B33" s="327"/>
      <c r="C33" s="327"/>
      <c r="D33" s="327"/>
      <c r="E33" s="327"/>
      <c r="F33" s="327"/>
      <c r="G33" s="328"/>
      <c r="H33" s="329">
        <v>0</v>
      </c>
      <c r="I33" s="330"/>
      <c r="J33" s="330"/>
      <c r="K33" s="330"/>
      <c r="L33" s="330"/>
      <c r="M33" s="330"/>
      <c r="N33" s="331"/>
    </row>
    <row r="34" spans="1:14" ht="14.25" customHeight="1" x14ac:dyDescent="0.25">
      <c r="A34" s="326" t="s">
        <v>610</v>
      </c>
      <c r="B34" s="327"/>
      <c r="C34" s="327"/>
      <c r="D34" s="327"/>
      <c r="E34" s="327"/>
      <c r="F34" s="327"/>
      <c r="G34" s="328"/>
      <c r="H34" s="329">
        <v>0</v>
      </c>
      <c r="I34" s="330"/>
      <c r="J34" s="330"/>
      <c r="K34" s="330"/>
      <c r="L34" s="330"/>
      <c r="M34" s="330"/>
      <c r="N34" s="331"/>
    </row>
    <row r="35" spans="1:14" ht="14.25" customHeight="1" x14ac:dyDescent="0.25">
      <c r="A35" s="326" t="s">
        <v>611</v>
      </c>
      <c r="B35" s="327"/>
      <c r="C35" s="327"/>
      <c r="D35" s="327"/>
      <c r="E35" s="327"/>
      <c r="F35" s="327"/>
      <c r="G35" s="328"/>
      <c r="H35" s="329">
        <v>0</v>
      </c>
      <c r="I35" s="330"/>
      <c r="J35" s="330"/>
      <c r="K35" s="330"/>
      <c r="L35" s="330"/>
      <c r="M35" s="330"/>
      <c r="N35" s="331"/>
    </row>
    <row r="36" spans="1:14" ht="14.25" customHeight="1" x14ac:dyDescent="0.25">
      <c r="A36" s="326" t="s">
        <v>612</v>
      </c>
      <c r="B36" s="327"/>
      <c r="C36" s="327"/>
      <c r="D36" s="327"/>
      <c r="E36" s="327"/>
      <c r="F36" s="327"/>
      <c r="G36" s="328"/>
      <c r="H36" s="329">
        <v>0</v>
      </c>
      <c r="I36" s="330"/>
      <c r="J36" s="330"/>
      <c r="K36" s="330"/>
      <c r="L36" s="330"/>
      <c r="M36" s="330"/>
      <c r="N36" s="331"/>
    </row>
    <row r="37" spans="1:14" ht="14.25" customHeight="1" x14ac:dyDescent="0.25">
      <c r="A37" s="326" t="s">
        <v>613</v>
      </c>
      <c r="B37" s="327"/>
      <c r="C37" s="327"/>
      <c r="D37" s="327"/>
      <c r="E37" s="327"/>
      <c r="F37" s="327"/>
      <c r="G37" s="328"/>
      <c r="H37" s="329">
        <v>0</v>
      </c>
      <c r="I37" s="330"/>
      <c r="J37" s="330"/>
      <c r="K37" s="330"/>
      <c r="L37" s="330"/>
      <c r="M37" s="330"/>
      <c r="N37" s="331"/>
    </row>
    <row r="38" spans="1:14" ht="14.25" customHeight="1" x14ac:dyDescent="0.25">
      <c r="A38" s="326" t="s">
        <v>614</v>
      </c>
      <c r="B38" s="327"/>
      <c r="C38" s="327"/>
      <c r="D38" s="327"/>
      <c r="E38" s="327"/>
      <c r="F38" s="327"/>
      <c r="G38" s="328"/>
      <c r="H38" s="329">
        <v>0</v>
      </c>
      <c r="I38" s="330"/>
      <c r="J38" s="330"/>
      <c r="K38" s="330"/>
      <c r="L38" s="330"/>
      <c r="M38" s="330"/>
      <c r="N38" s="331"/>
    </row>
    <row r="39" spans="1:14" ht="14.25" customHeight="1" x14ac:dyDescent="0.25">
      <c r="A39" s="326" t="s">
        <v>615</v>
      </c>
      <c r="B39" s="327"/>
      <c r="C39" s="327"/>
      <c r="D39" s="327"/>
      <c r="E39" s="327"/>
      <c r="F39" s="327"/>
      <c r="G39" s="328"/>
      <c r="H39" s="329">
        <v>0</v>
      </c>
      <c r="I39" s="330"/>
      <c r="J39" s="330"/>
      <c r="K39" s="330"/>
      <c r="L39" s="330"/>
      <c r="M39" s="330"/>
      <c r="N39" s="331"/>
    </row>
    <row r="40" spans="1:14" ht="14.25" customHeight="1" x14ac:dyDescent="0.25">
      <c r="A40" s="326" t="s">
        <v>616</v>
      </c>
      <c r="B40" s="327"/>
      <c r="C40" s="327"/>
      <c r="D40" s="327"/>
      <c r="E40" s="327"/>
      <c r="F40" s="327"/>
      <c r="G40" s="328"/>
      <c r="H40" s="329">
        <v>0</v>
      </c>
      <c r="I40" s="330"/>
      <c r="J40" s="330"/>
      <c r="K40" s="330"/>
      <c r="L40" s="330"/>
      <c r="M40" s="330"/>
      <c r="N40" s="331"/>
    </row>
    <row r="41" spans="1:14" ht="14.25" customHeight="1" x14ac:dyDescent="0.25">
      <c r="A41" s="326" t="s">
        <v>617</v>
      </c>
      <c r="B41" s="327"/>
      <c r="C41" s="327"/>
      <c r="D41" s="327"/>
      <c r="E41" s="327"/>
      <c r="F41" s="327"/>
      <c r="G41" s="328"/>
      <c r="H41" s="329">
        <v>0</v>
      </c>
      <c r="I41" s="330"/>
      <c r="J41" s="330"/>
      <c r="K41" s="330"/>
      <c r="L41" s="330"/>
      <c r="M41" s="330"/>
      <c r="N41" s="331"/>
    </row>
    <row r="42" spans="1:14" ht="7.05" customHeight="1" x14ac:dyDescent="0.25"/>
    <row r="43" spans="1:14" ht="14.25" customHeight="1" x14ac:dyDescent="0.25">
      <c r="A43" s="320" t="s">
        <v>618</v>
      </c>
      <c r="B43" s="321"/>
      <c r="C43" s="321"/>
      <c r="D43" s="321"/>
      <c r="E43" s="321"/>
      <c r="F43" s="321"/>
      <c r="G43" s="322"/>
      <c r="H43" s="323">
        <v>12470961.51</v>
      </c>
      <c r="I43" s="324"/>
      <c r="J43" s="324"/>
      <c r="K43" s="324"/>
      <c r="L43" s="324"/>
      <c r="M43" s="324"/>
      <c r="N43" s="325"/>
    </row>
    <row r="44" spans="1:14" ht="14.25" customHeight="1" x14ac:dyDescent="0.25">
      <c r="A44" s="326" t="s">
        <v>619</v>
      </c>
      <c r="B44" s="327"/>
      <c r="C44" s="327"/>
      <c r="D44" s="327"/>
      <c r="E44" s="327"/>
      <c r="F44" s="327"/>
      <c r="G44" s="328"/>
      <c r="H44" s="329">
        <v>3086892.78</v>
      </c>
      <c r="I44" s="330"/>
      <c r="J44" s="330"/>
      <c r="K44" s="330"/>
      <c r="L44" s="330"/>
      <c r="M44" s="330"/>
      <c r="N44" s="331"/>
    </row>
    <row r="45" spans="1:14" ht="14.25" customHeight="1" x14ac:dyDescent="0.25">
      <c r="A45" s="326" t="s">
        <v>620</v>
      </c>
      <c r="B45" s="327"/>
      <c r="C45" s="327"/>
      <c r="D45" s="327"/>
      <c r="E45" s="327"/>
      <c r="F45" s="327"/>
      <c r="G45" s="328"/>
      <c r="H45" s="329">
        <v>0</v>
      </c>
      <c r="I45" s="330"/>
      <c r="J45" s="330"/>
      <c r="K45" s="330"/>
      <c r="L45" s="330"/>
      <c r="M45" s="330"/>
      <c r="N45" s="331"/>
    </row>
    <row r="46" spans="1:14" ht="14.25" customHeight="1" x14ac:dyDescent="0.25">
      <c r="A46" s="326" t="s">
        <v>621</v>
      </c>
      <c r="B46" s="327"/>
      <c r="C46" s="327"/>
      <c r="D46" s="327"/>
      <c r="E46" s="327"/>
      <c r="F46" s="327"/>
      <c r="G46" s="328"/>
      <c r="H46" s="329">
        <v>0</v>
      </c>
      <c r="I46" s="330"/>
      <c r="J46" s="330"/>
      <c r="K46" s="330"/>
      <c r="L46" s="330"/>
      <c r="M46" s="330"/>
      <c r="N46" s="331"/>
    </row>
    <row r="47" spans="1:14" ht="14.25" customHeight="1" x14ac:dyDescent="0.25">
      <c r="A47" s="326" t="s">
        <v>622</v>
      </c>
      <c r="B47" s="327"/>
      <c r="C47" s="327"/>
      <c r="D47" s="327"/>
      <c r="E47" s="327"/>
      <c r="F47" s="327"/>
      <c r="G47" s="328"/>
      <c r="H47" s="329">
        <v>0</v>
      </c>
      <c r="I47" s="330"/>
      <c r="J47" s="330"/>
      <c r="K47" s="330"/>
      <c r="L47" s="330"/>
      <c r="M47" s="330"/>
      <c r="N47" s="331"/>
    </row>
    <row r="48" spans="1:14" ht="14.25" customHeight="1" x14ac:dyDescent="0.25">
      <c r="A48" s="326" t="s">
        <v>623</v>
      </c>
      <c r="B48" s="327"/>
      <c r="C48" s="327"/>
      <c r="D48" s="327"/>
      <c r="E48" s="327"/>
      <c r="F48" s="327"/>
      <c r="G48" s="328"/>
      <c r="H48" s="329">
        <v>0</v>
      </c>
      <c r="I48" s="330"/>
      <c r="J48" s="330"/>
      <c r="K48" s="330"/>
      <c r="L48" s="330"/>
      <c r="M48" s="330"/>
      <c r="N48" s="331"/>
    </row>
    <row r="49" spans="1:15" ht="14.25" customHeight="1" x14ac:dyDescent="0.25">
      <c r="A49" s="326" t="s">
        <v>624</v>
      </c>
      <c r="B49" s="327"/>
      <c r="C49" s="327"/>
      <c r="D49" s="327"/>
      <c r="E49" s="327"/>
      <c r="F49" s="327"/>
      <c r="G49" s="328"/>
      <c r="H49" s="329">
        <v>9384068.7300000004</v>
      </c>
      <c r="I49" s="330"/>
      <c r="J49" s="330"/>
      <c r="K49" s="330"/>
      <c r="L49" s="330"/>
      <c r="M49" s="330"/>
      <c r="N49" s="331"/>
    </row>
    <row r="50" spans="1:15" ht="2.5499999999999998" customHeight="1" x14ac:dyDescent="0.25"/>
    <row r="51" spans="1:15" ht="14.25" customHeight="1" x14ac:dyDescent="0.25">
      <c r="A51" s="332" t="s">
        <v>592</v>
      </c>
      <c r="B51" s="332"/>
      <c r="C51" s="332"/>
      <c r="D51" s="332"/>
      <c r="E51" s="332"/>
      <c r="F51" s="332"/>
      <c r="G51" s="332"/>
      <c r="H51" s="332"/>
      <c r="I51" s="332"/>
      <c r="J51" s="332"/>
      <c r="K51" s="332"/>
      <c r="L51" s="332"/>
      <c r="M51" s="332"/>
      <c r="N51" s="332"/>
      <c r="O51" s="332"/>
    </row>
    <row r="52" spans="1:15" ht="2.5499999999999998" customHeight="1" x14ac:dyDescent="0.25"/>
    <row r="53" spans="1:15" ht="13.5" customHeight="1" x14ac:dyDescent="0.25">
      <c r="C53" s="302" t="s">
        <v>568</v>
      </c>
      <c r="D53" s="302"/>
      <c r="E53" s="302"/>
      <c r="F53" s="302"/>
      <c r="G53" s="302"/>
      <c r="H53" s="302"/>
      <c r="I53" s="302"/>
      <c r="J53" s="302"/>
      <c r="K53" s="302"/>
      <c r="L53" s="302"/>
      <c r="M53" s="302"/>
    </row>
    <row r="54" spans="1:15" ht="0.75" customHeight="1" x14ac:dyDescent="0.25">
      <c r="C54" s="303" t="s">
        <v>569</v>
      </c>
      <c r="D54" s="304" t="s">
        <v>570</v>
      </c>
      <c r="E54" s="304"/>
      <c r="F54" s="304"/>
      <c r="G54" s="304"/>
      <c r="H54" s="304"/>
      <c r="I54" s="304"/>
      <c r="J54" s="304"/>
      <c r="K54" s="302" t="s">
        <v>569</v>
      </c>
      <c r="L54" s="302"/>
      <c r="M54" s="302"/>
    </row>
    <row r="55" spans="1:15" ht="12.75" customHeight="1" x14ac:dyDescent="0.25">
      <c r="D55" s="304"/>
      <c r="E55" s="304"/>
      <c r="F55" s="304"/>
      <c r="G55" s="304"/>
      <c r="H55" s="304"/>
      <c r="I55" s="304"/>
      <c r="J55" s="304"/>
    </row>
    <row r="56" spans="1:15" ht="0.75" customHeight="1" x14ac:dyDescent="0.25">
      <c r="D56" s="305" t="s">
        <v>569</v>
      </c>
      <c r="E56" s="306" t="s">
        <v>593</v>
      </c>
      <c r="F56" s="306"/>
      <c r="G56" s="306"/>
      <c r="H56" s="306"/>
      <c r="I56" s="306"/>
      <c r="J56" s="305" t="s">
        <v>569</v>
      </c>
    </row>
    <row r="57" spans="1:15" ht="5.25" customHeight="1" x14ac:dyDescent="0.25">
      <c r="E57" s="306"/>
      <c r="F57" s="306"/>
      <c r="G57" s="306"/>
      <c r="H57" s="306"/>
      <c r="I57" s="306"/>
    </row>
    <row r="58" spans="1:15" ht="2.25" customHeight="1" x14ac:dyDescent="0.25">
      <c r="E58" s="306" t="s">
        <v>569</v>
      </c>
      <c r="F58" s="306"/>
      <c r="G58" s="307" t="s">
        <v>572</v>
      </c>
      <c r="H58" s="307"/>
      <c r="I58" s="307"/>
      <c r="J58" s="307"/>
      <c r="K58" s="307"/>
      <c r="L58" s="308" t="s">
        <v>569</v>
      </c>
      <c r="M58" s="309" t="s">
        <v>573</v>
      </c>
      <c r="N58" s="309"/>
      <c r="O58" s="309"/>
    </row>
    <row r="59" spans="1:15" ht="5.25" customHeight="1" x14ac:dyDescent="0.25">
      <c r="B59" s="310" t="s">
        <v>574</v>
      </c>
      <c r="C59" s="310"/>
      <c r="D59" s="310"/>
      <c r="E59" s="310"/>
      <c r="F59" s="311" t="s">
        <v>569</v>
      </c>
      <c r="G59" s="307"/>
      <c r="H59" s="307"/>
      <c r="I59" s="307"/>
      <c r="J59" s="307"/>
      <c r="K59" s="307"/>
      <c r="L59" s="308"/>
      <c r="M59" s="309"/>
      <c r="N59" s="309"/>
      <c r="O59" s="309"/>
    </row>
    <row r="60" spans="1:15" ht="0.75" customHeight="1" x14ac:dyDescent="0.25">
      <c r="B60" s="310"/>
      <c r="C60" s="310"/>
      <c r="D60" s="310"/>
      <c r="E60" s="310"/>
      <c r="F60" s="312" t="s">
        <v>575</v>
      </c>
      <c r="G60" s="307"/>
      <c r="H60" s="307"/>
      <c r="I60" s="307"/>
      <c r="J60" s="307"/>
      <c r="K60" s="307"/>
      <c r="L60" s="308"/>
      <c r="M60" s="309"/>
      <c r="N60" s="309"/>
      <c r="O60" s="309"/>
    </row>
    <row r="61" spans="1:15" ht="3.75" customHeight="1" x14ac:dyDescent="0.25">
      <c r="B61" s="310"/>
      <c r="C61" s="310"/>
      <c r="D61" s="310"/>
      <c r="E61" s="310"/>
      <c r="F61" s="312"/>
      <c r="G61" s="307"/>
      <c r="H61" s="307"/>
      <c r="I61" s="307"/>
      <c r="J61" s="307"/>
      <c r="K61" s="307"/>
      <c r="L61" s="308"/>
      <c r="M61" s="309"/>
      <c r="N61" s="309"/>
      <c r="O61" s="309"/>
    </row>
    <row r="62" spans="1:15" ht="2.25" customHeight="1" x14ac:dyDescent="0.25">
      <c r="B62" s="310"/>
      <c r="C62" s="310"/>
      <c r="D62" s="310"/>
      <c r="E62" s="310"/>
      <c r="F62" s="312"/>
      <c r="G62" s="307"/>
      <c r="H62" s="307"/>
      <c r="I62" s="307"/>
      <c r="J62" s="307"/>
      <c r="K62" s="307"/>
      <c r="L62" s="308"/>
      <c r="M62" s="309"/>
      <c r="N62" s="309"/>
      <c r="O62" s="309"/>
    </row>
    <row r="63" spans="1:15" ht="2.25" customHeight="1" x14ac:dyDescent="0.25">
      <c r="B63" s="310" t="s">
        <v>569</v>
      </c>
      <c r="C63" s="310"/>
      <c r="D63" s="310"/>
      <c r="E63" s="313" t="s">
        <v>576</v>
      </c>
      <c r="F63" s="313"/>
      <c r="G63" s="313"/>
      <c r="H63" s="313"/>
      <c r="I63" s="313"/>
      <c r="J63" s="307" t="s">
        <v>569</v>
      </c>
      <c r="K63" s="307"/>
      <c r="L63" s="308"/>
      <c r="M63" s="307" t="s">
        <v>594</v>
      </c>
      <c r="N63" s="307"/>
    </row>
    <row r="64" spans="1:15" ht="5.25" customHeight="1" x14ac:dyDescent="0.25">
      <c r="B64" s="310" t="s">
        <v>578</v>
      </c>
      <c r="C64" s="310"/>
      <c r="D64" s="310"/>
      <c r="E64" s="313"/>
      <c r="F64" s="313"/>
      <c r="G64" s="313"/>
      <c r="H64" s="313"/>
      <c r="I64" s="313"/>
      <c r="J64" s="307"/>
      <c r="K64" s="307"/>
      <c r="L64" s="308"/>
      <c r="M64" s="307"/>
      <c r="N64" s="307"/>
    </row>
    <row r="65" spans="1:15" ht="2.5499999999999998" customHeight="1" x14ac:dyDescent="0.25">
      <c r="B65" s="310"/>
      <c r="C65" s="310"/>
      <c r="D65" s="310"/>
      <c r="E65" s="313"/>
      <c r="F65" s="313"/>
      <c r="G65" s="313"/>
      <c r="H65" s="313"/>
      <c r="I65" s="313"/>
      <c r="J65" s="307"/>
      <c r="K65" s="307"/>
      <c r="L65" s="308"/>
      <c r="M65" s="307"/>
      <c r="N65" s="307"/>
    </row>
    <row r="66" spans="1:15" ht="1.95" customHeight="1" x14ac:dyDescent="0.25">
      <c r="B66" s="310"/>
      <c r="C66" s="310"/>
      <c r="D66" s="310"/>
      <c r="E66" s="313"/>
      <c r="F66" s="313"/>
      <c r="G66" s="313"/>
      <c r="H66" s="313"/>
      <c r="I66" s="313"/>
      <c r="J66" s="307"/>
      <c r="K66" s="307"/>
      <c r="L66" s="307" t="s">
        <v>569</v>
      </c>
      <c r="M66" s="307"/>
      <c r="N66" s="307"/>
    </row>
    <row r="67" spans="1:15" ht="2.25" customHeight="1" x14ac:dyDescent="0.25">
      <c r="E67" s="313"/>
      <c r="F67" s="313"/>
      <c r="G67" s="313"/>
      <c r="H67" s="313"/>
      <c r="I67" s="313"/>
      <c r="J67" s="307"/>
      <c r="K67" s="307"/>
      <c r="L67" s="307"/>
      <c r="M67" s="307"/>
      <c r="N67" s="307"/>
    </row>
    <row r="68" spans="1:15" ht="14.25" customHeight="1" x14ac:dyDescent="0.25">
      <c r="A68" s="326" t="s">
        <v>625</v>
      </c>
      <c r="B68" s="327"/>
      <c r="C68" s="327"/>
      <c r="D68" s="327"/>
      <c r="E68" s="327"/>
      <c r="F68" s="327"/>
      <c r="G68" s="328"/>
      <c r="H68" s="329">
        <v>0</v>
      </c>
      <c r="I68" s="330"/>
      <c r="J68" s="330"/>
      <c r="K68" s="330"/>
      <c r="L68" s="330"/>
      <c r="M68" s="330"/>
      <c r="N68" s="331"/>
    </row>
    <row r="69" spans="1:15" ht="7.05" customHeight="1" x14ac:dyDescent="0.25"/>
    <row r="70" spans="1:15" ht="14.25" customHeight="1" x14ac:dyDescent="0.25">
      <c r="A70" s="314" t="s">
        <v>626</v>
      </c>
      <c r="B70" s="315"/>
      <c r="C70" s="315"/>
      <c r="D70" s="315"/>
      <c r="E70" s="315"/>
      <c r="F70" s="315"/>
      <c r="G70" s="316"/>
      <c r="H70" s="317">
        <v>83918704.439999998</v>
      </c>
      <c r="I70" s="318"/>
      <c r="J70" s="318"/>
      <c r="K70" s="318"/>
      <c r="L70" s="318"/>
      <c r="M70" s="318"/>
      <c r="N70" s="319"/>
    </row>
    <row r="71" spans="1:15" ht="409.05" customHeight="1" x14ac:dyDescent="0.25"/>
    <row r="72" spans="1:15" ht="33" customHeight="1" x14ac:dyDescent="0.25"/>
    <row r="73" spans="1:15" ht="14.25" customHeight="1" x14ac:dyDescent="0.25">
      <c r="A73" s="332" t="s">
        <v>627</v>
      </c>
      <c r="B73" s="332"/>
      <c r="C73" s="332"/>
      <c r="D73" s="332"/>
      <c r="E73" s="332"/>
      <c r="F73" s="332"/>
      <c r="G73" s="332"/>
      <c r="H73" s="332"/>
      <c r="I73" s="332"/>
      <c r="J73" s="332"/>
      <c r="K73" s="332"/>
      <c r="L73" s="332"/>
      <c r="M73" s="332"/>
      <c r="N73" s="332"/>
      <c r="O73" s="332"/>
    </row>
  </sheetData>
  <mergeCells count="98">
    <mergeCell ref="A68:G68"/>
    <mergeCell ref="H68:N68"/>
    <mergeCell ref="A70:G70"/>
    <mergeCell ref="H70:N70"/>
    <mergeCell ref="A73:O73"/>
    <mergeCell ref="F60:F62"/>
    <mergeCell ref="B63:D63"/>
    <mergeCell ref="E63:I67"/>
    <mergeCell ref="J63:K67"/>
    <mergeCell ref="M63:N67"/>
    <mergeCell ref="B64:D66"/>
    <mergeCell ref="L66:L67"/>
    <mergeCell ref="A51:O51"/>
    <mergeCell ref="C53:M53"/>
    <mergeCell ref="D54:J55"/>
    <mergeCell ref="K54:M54"/>
    <mergeCell ref="E56:I57"/>
    <mergeCell ref="E58:F58"/>
    <mergeCell ref="G58:K62"/>
    <mergeCell ref="L58:L65"/>
    <mergeCell ref="M58:O62"/>
    <mergeCell ref="B59:E62"/>
    <mergeCell ref="A47:G47"/>
    <mergeCell ref="H47:N47"/>
    <mergeCell ref="A48:G48"/>
    <mergeCell ref="H48:N48"/>
    <mergeCell ref="A49:G49"/>
    <mergeCell ref="H49:N49"/>
    <mergeCell ref="A44:G44"/>
    <mergeCell ref="H44:N44"/>
    <mergeCell ref="A45:G45"/>
    <mergeCell ref="H45:N45"/>
    <mergeCell ref="A46:G46"/>
    <mergeCell ref="H46:N46"/>
    <mergeCell ref="A40:G40"/>
    <mergeCell ref="H40:N40"/>
    <mergeCell ref="A41:G41"/>
    <mergeCell ref="H41:N41"/>
    <mergeCell ref="A43:G43"/>
    <mergeCell ref="H43:N43"/>
    <mergeCell ref="A37:G37"/>
    <mergeCell ref="H37:N37"/>
    <mergeCell ref="A38:G38"/>
    <mergeCell ref="H38:N38"/>
    <mergeCell ref="A39:G39"/>
    <mergeCell ref="H39:N39"/>
    <mergeCell ref="A34:G34"/>
    <mergeCell ref="H34:N34"/>
    <mergeCell ref="A35:G35"/>
    <mergeCell ref="H35:N35"/>
    <mergeCell ref="A36:G36"/>
    <mergeCell ref="H36:N36"/>
    <mergeCell ref="A31:G31"/>
    <mergeCell ref="H31:N31"/>
    <mergeCell ref="A32:G32"/>
    <mergeCell ref="H32:N32"/>
    <mergeCell ref="A33:G33"/>
    <mergeCell ref="H33:N33"/>
    <mergeCell ref="A28:G28"/>
    <mergeCell ref="H28:N28"/>
    <mergeCell ref="A29:G29"/>
    <mergeCell ref="H29:N29"/>
    <mergeCell ref="A30:G30"/>
    <mergeCell ref="H30:N30"/>
    <mergeCell ref="A25:G25"/>
    <mergeCell ref="H25:N25"/>
    <mergeCell ref="A26:G26"/>
    <mergeCell ref="H26:N26"/>
    <mergeCell ref="A27:G27"/>
    <mergeCell ref="H27:N27"/>
    <mergeCell ref="A22:G22"/>
    <mergeCell ref="H22:N22"/>
    <mergeCell ref="A23:G23"/>
    <mergeCell ref="H23:N23"/>
    <mergeCell ref="A24:G24"/>
    <mergeCell ref="H24:N24"/>
    <mergeCell ref="A18:G18"/>
    <mergeCell ref="H18:N18"/>
    <mergeCell ref="A20:G20"/>
    <mergeCell ref="H20:N20"/>
    <mergeCell ref="A21:G21"/>
    <mergeCell ref="H21:N21"/>
    <mergeCell ref="B12:D12"/>
    <mergeCell ref="E12:I16"/>
    <mergeCell ref="J12:K16"/>
    <mergeCell ref="M12:N16"/>
    <mergeCell ref="B13:D15"/>
    <mergeCell ref="L15:L16"/>
    <mergeCell ref="C2:M2"/>
    <mergeCell ref="D3:J4"/>
    <mergeCell ref="K3:M3"/>
    <mergeCell ref="E5:I6"/>
    <mergeCell ref="E7:F7"/>
    <mergeCell ref="G7:K11"/>
    <mergeCell ref="L7:L14"/>
    <mergeCell ref="M7:O11"/>
    <mergeCell ref="B8:E11"/>
    <mergeCell ref="F9:F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zoomScaleNormal="100" workbookViewId="0">
      <selection activeCell="D7" sqref="D7"/>
    </sheetView>
  </sheetViews>
  <sheetFormatPr baseColWidth="10" defaultRowHeight="13.2" x14ac:dyDescent="0.25"/>
  <cols>
    <col min="1" max="1" width="1.33203125" customWidth="1"/>
    <col min="2" max="2" width="19.109375" customWidth="1"/>
    <col min="3" max="3" width="44.6640625" customWidth="1"/>
    <col min="4" max="4" width="77.6640625" customWidth="1"/>
    <col min="5" max="5" width="45.109375" customWidth="1"/>
    <col min="6" max="6" width="50.33203125" bestFit="1" customWidth="1"/>
  </cols>
  <sheetData>
    <row r="1" spans="2:6" ht="21" x14ac:dyDescent="0.25">
      <c r="B1" s="268" t="s">
        <v>124</v>
      </c>
      <c r="C1" s="268"/>
      <c r="D1" s="268"/>
      <c r="E1" s="268"/>
      <c r="F1" s="268"/>
    </row>
    <row r="2" spans="2:6" ht="14.25" customHeight="1" x14ac:dyDescent="0.25">
      <c r="B2" s="244" t="s">
        <v>125</v>
      </c>
      <c r="C2" s="244"/>
      <c r="D2" s="244"/>
      <c r="E2" s="244"/>
      <c r="F2" s="244"/>
    </row>
    <row r="3" spans="2:6" ht="14.25" customHeight="1" x14ac:dyDescent="0.25">
      <c r="B3" s="244" t="s">
        <v>164</v>
      </c>
      <c r="C3" s="244"/>
      <c r="D3" s="244"/>
      <c r="E3" s="244"/>
      <c r="F3" s="244"/>
    </row>
    <row r="4" spans="2:6" ht="18.75" customHeight="1" x14ac:dyDescent="0.25"/>
    <row r="5" spans="2:6" ht="17.25" customHeight="1" x14ac:dyDescent="0.25">
      <c r="B5" s="24" t="s">
        <v>126</v>
      </c>
      <c r="C5" s="259" t="s">
        <v>275</v>
      </c>
      <c r="D5" s="259"/>
      <c r="E5" s="259"/>
      <c r="F5" s="259"/>
    </row>
    <row r="6" spans="2:6" ht="17.25" customHeight="1" x14ac:dyDescent="0.25">
      <c r="C6" s="259"/>
      <c r="D6" s="259"/>
      <c r="E6" s="259"/>
      <c r="F6" s="259"/>
    </row>
    <row r="7" spans="2:6" ht="17.25" customHeight="1" x14ac:dyDescent="0.25">
      <c r="C7" s="32"/>
      <c r="D7" s="32"/>
      <c r="E7" s="32"/>
      <c r="F7" s="32"/>
    </row>
    <row r="8" spans="2:6" ht="17.25" customHeight="1" x14ac:dyDescent="0.25">
      <c r="B8" s="91" t="s">
        <v>163</v>
      </c>
      <c r="C8" s="259" t="s">
        <v>166</v>
      </c>
      <c r="D8" s="259"/>
      <c r="E8" s="259"/>
      <c r="F8" s="259"/>
    </row>
    <row r="9" spans="2:6" ht="17.25" customHeight="1" x14ac:dyDescent="0.25">
      <c r="C9" s="259"/>
      <c r="D9" s="259"/>
      <c r="E9" s="259"/>
      <c r="F9" s="259"/>
    </row>
    <row r="10" spans="2:6" ht="15.75" customHeight="1" thickBot="1" x14ac:dyDescent="0.3">
      <c r="C10" s="260"/>
      <c r="D10" s="260"/>
      <c r="E10" s="260"/>
      <c r="F10" s="260"/>
    </row>
    <row r="11" spans="2:6" ht="15.75" customHeight="1" x14ac:dyDescent="0.25">
      <c r="C11" s="92"/>
      <c r="D11" s="92"/>
      <c r="E11" s="92"/>
      <c r="F11" s="92"/>
    </row>
    <row r="12" spans="2:6" ht="15.75" customHeight="1" thickBot="1" x14ac:dyDescent="0.3">
      <c r="C12" s="92"/>
      <c r="D12" s="92"/>
      <c r="E12" s="92"/>
      <c r="F12" s="92"/>
    </row>
    <row r="13" spans="2:6" ht="21.75" customHeight="1" x14ac:dyDescent="0.25">
      <c r="B13" s="241" t="s">
        <v>69</v>
      </c>
      <c r="C13" s="242"/>
      <c r="D13" s="242"/>
      <c r="E13" s="242"/>
      <c r="F13" s="243"/>
    </row>
    <row r="14" spans="2:6" s="1" customFormat="1" ht="17.25" customHeight="1" x14ac:dyDescent="0.25">
      <c r="B14" s="2" t="s">
        <v>70</v>
      </c>
      <c r="C14" s="3" t="s">
        <v>71</v>
      </c>
      <c r="D14" s="3" t="s">
        <v>72</v>
      </c>
      <c r="E14" s="3" t="s">
        <v>73</v>
      </c>
      <c r="F14" s="4" t="s">
        <v>74</v>
      </c>
    </row>
    <row r="15" spans="2:6" ht="15.75" customHeight="1" x14ac:dyDescent="0.25">
      <c r="B15" s="245" t="s">
        <v>127</v>
      </c>
      <c r="C15" s="247" t="s">
        <v>128</v>
      </c>
      <c r="D15" s="7" t="s">
        <v>129</v>
      </c>
      <c r="E15" s="8" t="s">
        <v>131</v>
      </c>
      <c r="F15" s="9" t="s">
        <v>131</v>
      </c>
    </row>
    <row r="16" spans="2:6" ht="15.75" customHeight="1" x14ac:dyDescent="0.25">
      <c r="B16" s="246"/>
      <c r="C16" s="248"/>
      <c r="D16" s="7" t="s">
        <v>130</v>
      </c>
      <c r="E16" s="8" t="s">
        <v>132</v>
      </c>
      <c r="F16" s="9" t="s">
        <v>132</v>
      </c>
    </row>
    <row r="17" spans="2:6" ht="23.25" customHeight="1" x14ac:dyDescent="0.25">
      <c r="B17" s="10" t="s">
        <v>75</v>
      </c>
      <c r="C17" s="11" t="s">
        <v>76</v>
      </c>
      <c r="D17" s="12" t="s">
        <v>77</v>
      </c>
      <c r="E17" s="13" t="s">
        <v>78</v>
      </c>
      <c r="F17" s="14" t="s">
        <v>52</v>
      </c>
    </row>
    <row r="18" spans="2:6" ht="15" customHeight="1" x14ac:dyDescent="0.25">
      <c r="B18" s="245" t="s">
        <v>79</v>
      </c>
      <c r="C18" s="247" t="s">
        <v>80</v>
      </c>
      <c r="D18" s="7" t="s">
        <v>81</v>
      </c>
      <c r="E18" s="8" t="s">
        <v>82</v>
      </c>
      <c r="F18" s="9" t="s">
        <v>133</v>
      </c>
    </row>
    <row r="19" spans="2:6" ht="15" customHeight="1" x14ac:dyDescent="0.25">
      <c r="B19" s="249"/>
      <c r="C19" s="250"/>
      <c r="D19" s="7" t="s">
        <v>134</v>
      </c>
      <c r="E19" s="8" t="s">
        <v>135</v>
      </c>
      <c r="F19" s="9" t="s">
        <v>136</v>
      </c>
    </row>
    <row r="20" spans="2:6" ht="15" customHeight="1" x14ac:dyDescent="0.25">
      <c r="B20" s="249"/>
      <c r="C20" s="250"/>
      <c r="D20" s="7" t="s">
        <v>137</v>
      </c>
      <c r="E20" s="8" t="s">
        <v>138</v>
      </c>
      <c r="F20" s="9" t="s">
        <v>139</v>
      </c>
    </row>
    <row r="21" spans="2:6" ht="15" customHeight="1" x14ac:dyDescent="0.25">
      <c r="B21" s="246"/>
      <c r="C21" s="248"/>
      <c r="D21" s="7" t="s">
        <v>140</v>
      </c>
      <c r="E21" s="8" t="s">
        <v>141</v>
      </c>
      <c r="F21" s="9" t="s">
        <v>142</v>
      </c>
    </row>
    <row r="22" spans="2:6" ht="23.25" customHeight="1" x14ac:dyDescent="0.25">
      <c r="B22" s="10" t="s">
        <v>83</v>
      </c>
      <c r="C22" s="11" t="s">
        <v>84</v>
      </c>
      <c r="D22" s="12" t="s">
        <v>85</v>
      </c>
      <c r="E22" s="13" t="s">
        <v>86</v>
      </c>
      <c r="F22" s="14" t="s">
        <v>87</v>
      </c>
    </row>
    <row r="23" spans="2:6" ht="23.25" customHeight="1" x14ac:dyDescent="0.25">
      <c r="B23" s="5" t="s">
        <v>88</v>
      </c>
      <c r="C23" s="6" t="s">
        <v>89</v>
      </c>
      <c r="D23" s="7" t="s">
        <v>90</v>
      </c>
      <c r="E23" s="8" t="s">
        <v>91</v>
      </c>
      <c r="F23" s="9" t="s">
        <v>92</v>
      </c>
    </row>
    <row r="24" spans="2:6" ht="23.25" customHeight="1" thickBot="1" x14ac:dyDescent="0.3">
      <c r="B24" s="27" t="s">
        <v>93</v>
      </c>
      <c r="C24" s="28" t="s">
        <v>94</v>
      </c>
      <c r="D24" s="29" t="s">
        <v>95</v>
      </c>
      <c r="E24" s="30" t="s">
        <v>96</v>
      </c>
      <c r="F24" s="31" t="s">
        <v>97</v>
      </c>
    </row>
    <row r="25" spans="2:6" ht="14.4" thickBot="1" x14ac:dyDescent="0.35">
      <c r="B25" s="20"/>
      <c r="C25" s="20"/>
      <c r="D25" s="20"/>
      <c r="E25" s="20"/>
      <c r="F25" s="20"/>
    </row>
    <row r="26" spans="2:6" ht="21.75" customHeight="1" x14ac:dyDescent="0.25">
      <c r="B26" s="241" t="s">
        <v>98</v>
      </c>
      <c r="C26" s="242"/>
      <c r="D26" s="242"/>
      <c r="E26" s="242"/>
      <c r="F26" s="243"/>
    </row>
    <row r="27" spans="2:6" s="1" customFormat="1" ht="17.25" customHeight="1" x14ac:dyDescent="0.25">
      <c r="B27" s="2" t="s">
        <v>70</v>
      </c>
      <c r="C27" s="3" t="s">
        <v>71</v>
      </c>
      <c r="D27" s="3" t="s">
        <v>72</v>
      </c>
      <c r="E27" s="3" t="s">
        <v>73</v>
      </c>
      <c r="F27" s="4" t="s">
        <v>74</v>
      </c>
    </row>
    <row r="28" spans="2:6" ht="15" customHeight="1" x14ac:dyDescent="0.25">
      <c r="B28" s="245" t="s">
        <v>99</v>
      </c>
      <c r="C28" s="247" t="s">
        <v>100</v>
      </c>
      <c r="D28" s="261" t="s">
        <v>101</v>
      </c>
      <c r="E28" s="8" t="s">
        <v>143</v>
      </c>
      <c r="F28" s="9" t="s">
        <v>144</v>
      </c>
    </row>
    <row r="29" spans="2:6" ht="15" customHeight="1" x14ac:dyDescent="0.25">
      <c r="B29" s="249"/>
      <c r="C29" s="250"/>
      <c r="D29" s="262"/>
      <c r="E29" s="8" t="s">
        <v>145</v>
      </c>
      <c r="F29" s="9" t="s">
        <v>146</v>
      </c>
    </row>
    <row r="30" spans="2:6" ht="15" customHeight="1" x14ac:dyDescent="0.25">
      <c r="B30" s="246"/>
      <c r="C30" s="248"/>
      <c r="D30" s="263"/>
      <c r="E30" s="8" t="s">
        <v>147</v>
      </c>
      <c r="F30" s="9" t="s">
        <v>148</v>
      </c>
    </row>
    <row r="31" spans="2:6" ht="15" customHeight="1" x14ac:dyDescent="0.25">
      <c r="B31" s="251" t="s">
        <v>102</v>
      </c>
      <c r="C31" s="256" t="s">
        <v>103</v>
      </c>
      <c r="D31" s="264" t="s">
        <v>104</v>
      </c>
      <c r="E31" s="13" t="s">
        <v>149</v>
      </c>
      <c r="F31" s="14" t="s">
        <v>150</v>
      </c>
    </row>
    <row r="32" spans="2:6" ht="15" customHeight="1" x14ac:dyDescent="0.25">
      <c r="B32" s="252"/>
      <c r="C32" s="257"/>
      <c r="D32" s="265"/>
      <c r="E32" s="25" t="s">
        <v>151</v>
      </c>
      <c r="F32" s="26" t="s">
        <v>152</v>
      </c>
    </row>
    <row r="33" spans="2:6" ht="15" customHeight="1" x14ac:dyDescent="0.25">
      <c r="B33" s="253"/>
      <c r="C33" s="258"/>
      <c r="D33" s="266"/>
      <c r="E33" s="25" t="s">
        <v>153</v>
      </c>
      <c r="F33" s="26" t="s">
        <v>154</v>
      </c>
    </row>
    <row r="34" spans="2:6" ht="15" customHeight="1" x14ac:dyDescent="0.25">
      <c r="B34" s="245" t="s">
        <v>105</v>
      </c>
      <c r="C34" s="247" t="s">
        <v>106</v>
      </c>
      <c r="D34" s="261" t="s">
        <v>107</v>
      </c>
      <c r="E34" s="8" t="s">
        <v>155</v>
      </c>
      <c r="F34" s="9" t="s">
        <v>156</v>
      </c>
    </row>
    <row r="35" spans="2:6" ht="15" customHeight="1" x14ac:dyDescent="0.25">
      <c r="B35" s="249"/>
      <c r="C35" s="250"/>
      <c r="D35" s="262"/>
      <c r="E35" s="8" t="s">
        <v>157</v>
      </c>
      <c r="F35" s="9" t="s">
        <v>158</v>
      </c>
    </row>
    <row r="36" spans="2:6" ht="15" customHeight="1" thickBot="1" x14ac:dyDescent="0.3">
      <c r="B36" s="254"/>
      <c r="C36" s="255"/>
      <c r="D36" s="267"/>
      <c r="E36" s="18" t="s">
        <v>159</v>
      </c>
      <c r="F36" s="19" t="s">
        <v>160</v>
      </c>
    </row>
    <row r="37" spans="2:6" ht="16.2" thickBot="1" x14ac:dyDescent="0.35">
      <c r="B37" s="21"/>
      <c r="C37" s="22"/>
      <c r="D37" s="22"/>
      <c r="E37" s="23"/>
      <c r="F37" s="23"/>
    </row>
    <row r="38" spans="2:6" ht="21.75" customHeight="1" x14ac:dyDescent="0.25">
      <c r="B38" s="241" t="s">
        <v>108</v>
      </c>
      <c r="C38" s="242"/>
      <c r="D38" s="242"/>
      <c r="E38" s="242"/>
      <c r="F38" s="243"/>
    </row>
    <row r="39" spans="2:6" s="1" customFormat="1" ht="17.25" customHeight="1" x14ac:dyDescent="0.25">
      <c r="B39" s="2" t="s">
        <v>70</v>
      </c>
      <c r="C39" s="3" t="s">
        <v>71</v>
      </c>
      <c r="D39" s="3" t="s">
        <v>72</v>
      </c>
      <c r="E39" s="3" t="s">
        <v>73</v>
      </c>
      <c r="F39" s="4" t="s">
        <v>74</v>
      </c>
    </row>
    <row r="40" spans="2:6" ht="42" customHeight="1" x14ac:dyDescent="0.25">
      <c r="B40" s="5" t="s">
        <v>109</v>
      </c>
      <c r="C40" s="6" t="s">
        <v>110</v>
      </c>
      <c r="D40" s="7" t="s">
        <v>111</v>
      </c>
      <c r="E40" s="8" t="s">
        <v>118</v>
      </c>
      <c r="F40" s="9" t="s">
        <v>121</v>
      </c>
    </row>
    <row r="41" spans="2:6" ht="42" customHeight="1" x14ac:dyDescent="0.25">
      <c r="B41" s="10" t="s">
        <v>112</v>
      </c>
      <c r="C41" s="11" t="s">
        <v>113</v>
      </c>
      <c r="D41" s="12" t="s">
        <v>114</v>
      </c>
      <c r="E41" s="13" t="s">
        <v>119</v>
      </c>
      <c r="F41" s="14" t="s">
        <v>122</v>
      </c>
    </row>
    <row r="42" spans="2:6" ht="65.25" customHeight="1" thickBot="1" x14ac:dyDescent="0.3">
      <c r="B42" s="15" t="s">
        <v>115</v>
      </c>
      <c r="C42" s="16" t="s">
        <v>116</v>
      </c>
      <c r="D42" s="17" t="s">
        <v>117</v>
      </c>
      <c r="E42" s="18" t="s">
        <v>120</v>
      </c>
      <c r="F42" s="19" t="s">
        <v>123</v>
      </c>
    </row>
  </sheetData>
  <mergeCells count="21">
    <mergeCell ref="D34:D36"/>
    <mergeCell ref="B1:F1"/>
    <mergeCell ref="C5:F6"/>
    <mergeCell ref="B13:F13"/>
    <mergeCell ref="B26:F26"/>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Plantilla Notas</vt:lpstr>
      <vt:lpstr>a)NOTAS GESTION ADMINISTRATIVA</vt:lpstr>
      <vt:lpstr>CONCILIACION ENTRE INGRESOS</vt:lpstr>
      <vt:lpstr>CONCILIACION ENTRE EGRESOS</vt:lpstr>
      <vt:lpstr>Formulario Notas</vt:lpstr>
      <vt:lpstr>'Plantilla Notas'!Área_de_impresión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veronica flores hernandez</cp:lastModifiedBy>
  <cp:lastPrinted>2024-02-06T15:58:13Z</cp:lastPrinted>
  <dcterms:created xsi:type="dcterms:W3CDTF">2017-02-28T18:38:56Z</dcterms:created>
  <dcterms:modified xsi:type="dcterms:W3CDTF">2025-01-13T03:51:44Z</dcterms:modified>
</cp:coreProperties>
</file>